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nt Afonso\Downloads\"/>
    </mc:Choice>
  </mc:AlternateContent>
  <xr:revisionPtr revIDLastSave="0" documentId="13_ncr:1_{F2E5A400-C509-4C6C-8F09-5DCE3DF823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Sheet1!$A$1:$K$354</definedName>
    <definedName name="_GoBack" localSheetId="0">Sheet1!$E$289</definedName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K354" i="1"/>
  <c r="J80" i="1"/>
  <c r="J141" i="1" l="1"/>
  <c r="J259" i="1"/>
  <c r="J251" i="1"/>
  <c r="J43" i="1"/>
  <c r="J50" i="1"/>
  <c r="J224" i="1"/>
  <c r="J223" i="1"/>
  <c r="J247" i="1" l="1"/>
  <c r="J249" i="1"/>
  <c r="J246" i="1"/>
  <c r="J245" i="1"/>
  <c r="J248" i="1"/>
  <c r="J64" i="1"/>
  <c r="J71" i="1"/>
  <c r="J66" i="1"/>
  <c r="J73" i="1"/>
  <c r="J70" i="1"/>
  <c r="J68" i="1"/>
  <c r="J67" i="1"/>
  <c r="J69" i="1"/>
  <c r="J65" i="1"/>
  <c r="J72" i="1"/>
  <c r="J265" i="1"/>
  <c r="J264" i="1"/>
  <c r="J267" i="1"/>
  <c r="J269" i="1"/>
  <c r="J266" i="1"/>
  <c r="J271" i="1"/>
  <c r="J262" i="1"/>
  <c r="J263" i="1"/>
  <c r="J270" i="1"/>
  <c r="J268" i="1"/>
  <c r="J10" i="1"/>
  <c r="J9" i="1"/>
  <c r="J4" i="1"/>
  <c r="J8" i="1"/>
  <c r="J11" i="1"/>
  <c r="J3" i="1"/>
  <c r="J5" i="1"/>
  <c r="J12" i="1"/>
  <c r="J6" i="1"/>
  <c r="J7" i="1"/>
  <c r="J41" i="1"/>
  <c r="J37" i="1"/>
  <c r="J39" i="1"/>
  <c r="J40" i="1"/>
  <c r="J33" i="1"/>
  <c r="J38" i="1"/>
  <c r="J34" i="1"/>
  <c r="J36" i="1"/>
  <c r="J35" i="1"/>
  <c r="J32" i="1"/>
  <c r="J293" i="1"/>
  <c r="J298" i="1"/>
  <c r="J297" i="1"/>
  <c r="J294" i="1"/>
  <c r="J296" i="1"/>
  <c r="J299" i="1"/>
  <c r="J295" i="1"/>
  <c r="J292" i="1"/>
  <c r="J300" i="1"/>
  <c r="J301" i="1"/>
  <c r="J290" i="1"/>
  <c r="J284" i="1"/>
  <c r="J286" i="1"/>
  <c r="J283" i="1"/>
  <c r="J282" i="1"/>
  <c r="J287" i="1"/>
  <c r="J289" i="1"/>
  <c r="J288" i="1"/>
  <c r="J285" i="1"/>
  <c r="J291" i="1"/>
  <c r="J174" i="1"/>
  <c r="J180" i="1"/>
  <c r="J178" i="1"/>
  <c r="J172" i="1"/>
  <c r="J176" i="1"/>
  <c r="J177" i="1"/>
  <c r="J173" i="1"/>
  <c r="J181" i="1"/>
  <c r="J175" i="1"/>
  <c r="J179" i="1"/>
  <c r="J334" i="1"/>
  <c r="J339" i="1"/>
  <c r="J342" i="1"/>
  <c r="J338" i="1"/>
  <c r="J343" i="1"/>
  <c r="J341" i="1"/>
  <c r="J336" i="1"/>
  <c r="J337" i="1"/>
  <c r="J340" i="1"/>
  <c r="J335" i="1"/>
  <c r="J158" i="1"/>
  <c r="J161" i="1"/>
  <c r="J156" i="1"/>
  <c r="J160" i="1"/>
  <c r="J159" i="1"/>
  <c r="J154" i="1"/>
  <c r="J16" i="1"/>
  <c r="J17" i="1"/>
  <c r="J19" i="1"/>
  <c r="J21" i="1"/>
  <c r="J14" i="1"/>
  <c r="J15" i="1"/>
  <c r="J18" i="1"/>
  <c r="J13" i="1"/>
  <c r="J20" i="1"/>
  <c r="J109" i="1"/>
  <c r="J116" i="1"/>
  <c r="J119" i="1"/>
  <c r="J113" i="1"/>
  <c r="J118" i="1"/>
  <c r="J111" i="1"/>
  <c r="J112" i="1"/>
  <c r="J114" i="1"/>
  <c r="J117" i="1"/>
  <c r="J115" i="1"/>
  <c r="J348" i="1"/>
  <c r="J325" i="1"/>
  <c r="J324" i="1"/>
  <c r="J328" i="1"/>
  <c r="J329" i="1"/>
  <c r="J327" i="1"/>
  <c r="J326" i="1"/>
  <c r="J331" i="1"/>
  <c r="J279" i="1"/>
  <c r="J273" i="1"/>
  <c r="J280" i="1"/>
  <c r="J272" i="1"/>
  <c r="J277" i="1"/>
  <c r="J281" i="1"/>
  <c r="J275" i="1"/>
  <c r="J274" i="1"/>
  <c r="J278" i="1"/>
  <c r="J276" i="1"/>
  <c r="J88" i="1"/>
  <c r="J87" i="1"/>
  <c r="J93" i="1"/>
  <c r="J91" i="1"/>
  <c r="J89" i="1"/>
  <c r="J95" i="1"/>
  <c r="J90" i="1"/>
  <c r="J94" i="1"/>
  <c r="J92" i="1"/>
  <c r="J96" i="1"/>
  <c r="J128" i="1"/>
  <c r="J121" i="1"/>
  <c r="J124" i="1"/>
  <c r="J123" i="1"/>
  <c r="J200" i="1"/>
  <c r="J193" i="1"/>
  <c r="J201" i="1"/>
  <c r="J194" i="1"/>
  <c r="J196" i="1"/>
  <c r="J225" i="1"/>
  <c r="J227" i="1"/>
  <c r="J230" i="1"/>
  <c r="J231" i="1"/>
  <c r="J233" i="1"/>
  <c r="J232" i="1"/>
  <c r="J234" i="1"/>
  <c r="J229" i="1"/>
  <c r="J228" i="1"/>
  <c r="J226" i="1"/>
  <c r="J44" i="1"/>
</calcChain>
</file>

<file path=xl/sharedStrings.xml><?xml version="1.0" encoding="utf-8"?>
<sst xmlns="http://schemas.openxmlformats.org/spreadsheetml/2006/main" count="1717" uniqueCount="1200">
  <si>
    <t>SERIAL</t>
  </si>
  <si>
    <t>DISTRICT</t>
  </si>
  <si>
    <t>ZONE</t>
  </si>
  <si>
    <t>HEADTEACHERS CONTACT NUMBER</t>
  </si>
  <si>
    <t>ENROLMENT</t>
  </si>
  <si>
    <t>BOYS</t>
  </si>
  <si>
    <t>GIRLS</t>
  </si>
  <si>
    <t>TOTAL</t>
  </si>
  <si>
    <t>SCHOOL</t>
  </si>
  <si>
    <t>DISTANCE FROM DEYS/DEMS OFFICE</t>
  </si>
  <si>
    <t>LIKOMA</t>
  </si>
  <si>
    <t>ST.PETERS</t>
  </si>
  <si>
    <t>ULISA</t>
  </si>
  <si>
    <t>3 KM</t>
  </si>
  <si>
    <t>0992478280</t>
  </si>
  <si>
    <t>0993439933</t>
  </si>
  <si>
    <t>MBUNGO</t>
  </si>
  <si>
    <t>4KM</t>
  </si>
  <si>
    <t>0991204605</t>
  </si>
  <si>
    <t>0994635559</t>
  </si>
  <si>
    <t>CHIZUMULU</t>
  </si>
  <si>
    <t>SAME</t>
  </si>
  <si>
    <t>14 KM</t>
  </si>
  <si>
    <t>0994103929</t>
  </si>
  <si>
    <t>0996944836</t>
  </si>
  <si>
    <t>CHITEKO</t>
  </si>
  <si>
    <t>15 KM</t>
  </si>
  <si>
    <t>0997846756</t>
  </si>
  <si>
    <t>0996704025</t>
  </si>
  <si>
    <t>MOCHO</t>
  </si>
  <si>
    <t>13.5 KM</t>
  </si>
  <si>
    <t>0994199668</t>
  </si>
  <si>
    <t>0991850138</t>
  </si>
  <si>
    <t>Boma</t>
  </si>
  <si>
    <t>Buzi</t>
  </si>
  <si>
    <t>&lt; 1KM</t>
  </si>
  <si>
    <t>Chinthembwe</t>
  </si>
  <si>
    <t>25KM</t>
  </si>
  <si>
    <t>Kamsonga</t>
  </si>
  <si>
    <t>Kayoyo</t>
  </si>
  <si>
    <t>Mtuwanjovu 1</t>
  </si>
  <si>
    <t>18KM</t>
  </si>
  <si>
    <t>Makanda</t>
  </si>
  <si>
    <t>Gwangwa</t>
  </si>
  <si>
    <t>15KM</t>
  </si>
  <si>
    <t>Malambo</t>
  </si>
  <si>
    <t>Chimbalu</t>
  </si>
  <si>
    <t>35KM</t>
  </si>
  <si>
    <t>Malomo</t>
  </si>
  <si>
    <t>Mthawira</t>
  </si>
  <si>
    <t>37KM</t>
  </si>
  <si>
    <t>Mbuyedziko</t>
  </si>
  <si>
    <t>11KM</t>
  </si>
  <si>
    <t>Mpherere</t>
  </si>
  <si>
    <t>Mvumo</t>
  </si>
  <si>
    <t>47KM</t>
  </si>
  <si>
    <t>Hangalawe</t>
  </si>
  <si>
    <t>Bundi</t>
  </si>
  <si>
    <t>0992231302</t>
  </si>
  <si>
    <t>0996631890</t>
  </si>
  <si>
    <t>Majaliro</t>
  </si>
  <si>
    <t>Chisumbu</t>
  </si>
  <si>
    <t>0999200088</t>
  </si>
  <si>
    <t>0993251892</t>
  </si>
  <si>
    <t>Chiwondo</t>
  </si>
  <si>
    <t>Chinsogholo</t>
  </si>
  <si>
    <t>0999799715</t>
  </si>
  <si>
    <t>0992262991</t>
  </si>
  <si>
    <t>Ighembe</t>
  </si>
  <si>
    <t>Changwina</t>
  </si>
  <si>
    <t>0997888089</t>
  </si>
  <si>
    <t>0882745896</t>
  </si>
  <si>
    <t>Iponga</t>
  </si>
  <si>
    <t>Mayoka</t>
  </si>
  <si>
    <t>0991267587</t>
  </si>
  <si>
    <t>0991541761</t>
  </si>
  <si>
    <t>Nkhando</t>
  </si>
  <si>
    <t>Kasikizi</t>
  </si>
  <si>
    <t>0990116488</t>
  </si>
  <si>
    <t>0999016862</t>
  </si>
  <si>
    <t>Rukulu</t>
  </si>
  <si>
    <t>Baka</t>
  </si>
  <si>
    <t>0888718202</t>
  </si>
  <si>
    <t>0992529575</t>
  </si>
  <si>
    <t>Ipyana</t>
  </si>
  <si>
    <t>Mwenilondo</t>
  </si>
  <si>
    <t>0998033921</t>
  </si>
  <si>
    <t>0999191950</t>
  </si>
  <si>
    <t>Fulirwa</t>
  </si>
  <si>
    <t>Kasangamala</t>
  </si>
  <si>
    <t>0881506485</t>
  </si>
  <si>
    <t>0999191932</t>
  </si>
  <si>
    <t>Nyungwe</t>
  </si>
  <si>
    <t>Thawilo</t>
  </si>
  <si>
    <t>0997173506</t>
  </si>
  <si>
    <t>0999435713</t>
  </si>
  <si>
    <t>Chikowi</t>
  </si>
  <si>
    <t>Sacred Heart Boys School</t>
  </si>
  <si>
    <t>0884103970</t>
  </si>
  <si>
    <t>0999746808</t>
  </si>
  <si>
    <t>Chalomwe LEA School</t>
  </si>
  <si>
    <t>0884411444</t>
  </si>
  <si>
    <t>0884531118</t>
  </si>
  <si>
    <t>Chipironi</t>
  </si>
  <si>
    <t>0999279763</t>
  </si>
  <si>
    <t>0997663311</t>
  </si>
  <si>
    <t>Likangala</t>
  </si>
  <si>
    <t>Mpotola  Primary School</t>
  </si>
  <si>
    <t>0995670105</t>
  </si>
  <si>
    <t>Prison  Primary</t>
  </si>
  <si>
    <t>0881607240</t>
  </si>
  <si>
    <t>0888359644</t>
  </si>
  <si>
    <t>Mponda</t>
  </si>
  <si>
    <t>Chikamveka School</t>
  </si>
  <si>
    <t>0999016495</t>
  </si>
  <si>
    <t>0888590620</t>
  </si>
  <si>
    <t>Police Camp School</t>
  </si>
  <si>
    <t>0888505882</t>
  </si>
  <si>
    <t>0888855331</t>
  </si>
  <si>
    <t>Zomba CCAP School</t>
  </si>
  <si>
    <t>0881509392</t>
  </si>
  <si>
    <t>0999466316</t>
  </si>
  <si>
    <t>Matiya School</t>
  </si>
  <si>
    <t>0888129595</t>
  </si>
  <si>
    <t>0999234496</t>
  </si>
  <si>
    <t>Ndangopuma LEA School</t>
  </si>
  <si>
    <t>0995623764</t>
  </si>
  <si>
    <t>NTCHEU</t>
  </si>
  <si>
    <t>MATCHEREZA</t>
  </si>
  <si>
    <t>CHITALE</t>
  </si>
  <si>
    <t>88KM</t>
  </si>
  <si>
    <t>0996340958</t>
  </si>
  <si>
    <t>0881489684</t>
  </si>
  <si>
    <t>BILILA</t>
  </si>
  <si>
    <t>KAMBUKU 2</t>
  </si>
  <si>
    <t>39KM</t>
  </si>
  <si>
    <t>KANYIMBO</t>
  </si>
  <si>
    <t>CHIPUSIRE</t>
  </si>
  <si>
    <t>10KM</t>
  </si>
  <si>
    <t>KASINJE</t>
  </si>
  <si>
    <t>CHIPINDU</t>
  </si>
  <si>
    <t>87KM</t>
  </si>
  <si>
    <t>DIMBA</t>
  </si>
  <si>
    <t>126KM</t>
  </si>
  <si>
    <t>SENZANI</t>
  </si>
  <si>
    <t>NAMISU</t>
  </si>
  <si>
    <t>90KM</t>
  </si>
  <si>
    <t>NSIYALUDZU</t>
  </si>
  <si>
    <t>NAMIGOZA</t>
  </si>
  <si>
    <t>45KM</t>
  </si>
  <si>
    <t>SHARPEVALE</t>
  </si>
  <si>
    <t>NSAZA</t>
  </si>
  <si>
    <t>70KM</t>
  </si>
  <si>
    <t>TSANGANO</t>
  </si>
  <si>
    <t>BAYANI</t>
  </si>
  <si>
    <t>120KM</t>
  </si>
  <si>
    <t>JUMBE</t>
  </si>
  <si>
    <t>SALIMA</t>
  </si>
  <si>
    <t>KANONGOLA</t>
  </si>
  <si>
    <t>TSAWALA</t>
  </si>
  <si>
    <t>0999734483</t>
  </si>
  <si>
    <t>MICHULU</t>
  </si>
  <si>
    <t>0998574214</t>
  </si>
  <si>
    <t>THAVITE</t>
  </si>
  <si>
    <t>KOLAKOLA</t>
  </si>
  <si>
    <t>0998250583</t>
  </si>
  <si>
    <t>NJIZA</t>
  </si>
  <si>
    <t>0998790400</t>
  </si>
  <si>
    <t>MSALURA</t>
  </si>
  <si>
    <t>CHIGOMBE</t>
  </si>
  <si>
    <t>0999419566</t>
  </si>
  <si>
    <t>CHIPOKA</t>
  </si>
  <si>
    <t>THOKOZANI</t>
  </si>
  <si>
    <t>0999744344</t>
  </si>
  <si>
    <t>KATELERA</t>
  </si>
  <si>
    <t>KAPIRI</t>
  </si>
  <si>
    <t>0999480630</t>
  </si>
  <si>
    <t>CHIMBALANGA</t>
  </si>
  <si>
    <t>0999348063</t>
  </si>
  <si>
    <t>CHITALA</t>
  </si>
  <si>
    <t>NTHUMBO</t>
  </si>
  <si>
    <t>0996742316</t>
  </si>
  <si>
    <t>MATENJE</t>
  </si>
  <si>
    <t>NAKALEDZA</t>
  </si>
  <si>
    <t>0999143796</t>
  </si>
  <si>
    <t>CHITIPA</t>
  </si>
  <si>
    <t>Kawale</t>
  </si>
  <si>
    <t>Model</t>
  </si>
  <si>
    <t>0884975200</t>
  </si>
  <si>
    <t>Chisenga</t>
  </si>
  <si>
    <t>chisenga</t>
  </si>
  <si>
    <t>0888013646</t>
  </si>
  <si>
    <t>Nkhangwa</t>
  </si>
  <si>
    <t>kasisi</t>
  </si>
  <si>
    <t>0992136617</t>
  </si>
  <si>
    <t>Ilengo</t>
  </si>
  <si>
    <t>ilengo</t>
  </si>
  <si>
    <t>0998766664</t>
  </si>
  <si>
    <t>Njerengwa</t>
  </si>
  <si>
    <t>kasoba</t>
  </si>
  <si>
    <t>0992464302</t>
  </si>
  <si>
    <t>Kapoka</t>
  </si>
  <si>
    <t>chendo</t>
  </si>
  <si>
    <t>0995337958</t>
  </si>
  <si>
    <t>Meru</t>
  </si>
  <si>
    <t>namatubi</t>
  </si>
  <si>
    <t>0888189597</t>
  </si>
  <si>
    <t>Kaseye</t>
  </si>
  <si>
    <t>lufita</t>
  </si>
  <si>
    <t>0884519228</t>
  </si>
  <si>
    <t>Nkhumano</t>
  </si>
  <si>
    <t>kasyololo</t>
  </si>
  <si>
    <t>0884176797</t>
  </si>
  <si>
    <t>sokola</t>
  </si>
  <si>
    <t>0881388150</t>
  </si>
  <si>
    <t>MZIMBA SOUTH</t>
  </si>
  <si>
    <t>KABENA</t>
  </si>
  <si>
    <t>KAMUBALE</t>
  </si>
  <si>
    <t>125KM</t>
  </si>
  <si>
    <t>KAZINGILIRA</t>
  </si>
  <si>
    <t>CHATHALE</t>
  </si>
  <si>
    <t>48KM</t>
  </si>
  <si>
    <t>MABIRI</t>
  </si>
  <si>
    <t>ZONGENDABA</t>
  </si>
  <si>
    <t>UNYOLO</t>
  </si>
  <si>
    <t>CHINZANI</t>
  </si>
  <si>
    <t>104KM</t>
  </si>
  <si>
    <t>KANJUCHI</t>
  </si>
  <si>
    <t>MOLOZI</t>
  </si>
  <si>
    <t>150KM</t>
  </si>
  <si>
    <t>EDINGENI</t>
  </si>
  <si>
    <t>75KM</t>
  </si>
  <si>
    <t>KAVUULA</t>
  </si>
  <si>
    <t>ST.HILARY</t>
  </si>
  <si>
    <t>40KM</t>
  </si>
  <si>
    <t>MHrUNDA</t>
  </si>
  <si>
    <t>MHARAUNDA</t>
  </si>
  <si>
    <t>KAPHUTA</t>
  </si>
  <si>
    <t>KAZOMBA</t>
  </si>
  <si>
    <t>9KM</t>
  </si>
  <si>
    <t>KAPOLI</t>
  </si>
  <si>
    <t>Khongoloni</t>
  </si>
  <si>
    <t>Malambwe</t>
  </si>
  <si>
    <t>Nambiro</t>
  </si>
  <si>
    <t>Nansomba</t>
  </si>
  <si>
    <t>Mitekete</t>
  </si>
  <si>
    <t>Namanjerema</t>
  </si>
  <si>
    <t>Nazombe</t>
  </si>
  <si>
    <t>Siyamanda</t>
  </si>
  <si>
    <t>Linguni</t>
  </si>
  <si>
    <t>Nkhulambe</t>
  </si>
  <si>
    <t>Makhawani</t>
  </si>
  <si>
    <t>Baani</t>
  </si>
  <si>
    <t>Tharu</t>
  </si>
  <si>
    <t>Migowi</t>
  </si>
  <si>
    <t>Australian</t>
  </si>
  <si>
    <t>Mpasa</t>
  </si>
  <si>
    <t>Mwanazanga</t>
  </si>
  <si>
    <t>Chimwangalu</t>
  </si>
  <si>
    <t>Chimphalika</t>
  </si>
  <si>
    <t>0991438582</t>
  </si>
  <si>
    <t>0881172455</t>
  </si>
  <si>
    <t>Bembeke</t>
  </si>
  <si>
    <t>Msesa</t>
  </si>
  <si>
    <t>0995717949</t>
  </si>
  <si>
    <t>0991393698</t>
  </si>
  <si>
    <t>Kanyenda</t>
  </si>
  <si>
    <t>Chiitana</t>
  </si>
  <si>
    <t>0999610351</t>
  </si>
  <si>
    <t>0991170443</t>
  </si>
  <si>
    <t>Kalinyeke</t>
  </si>
  <si>
    <t>Chiphazi</t>
  </si>
  <si>
    <t>0993022055</t>
  </si>
  <si>
    <t>0990096976</t>
  </si>
  <si>
    <t>Kapiri</t>
  </si>
  <si>
    <t>Nadazi</t>
  </si>
  <si>
    <t>0888418754</t>
  </si>
  <si>
    <t>0996988167</t>
  </si>
  <si>
    <t>Katewe</t>
  </si>
  <si>
    <t>Mafutsa</t>
  </si>
  <si>
    <t>0999383213</t>
  </si>
  <si>
    <t>0999119101</t>
  </si>
  <si>
    <t>Magomero</t>
  </si>
  <si>
    <t>Kabambe</t>
  </si>
  <si>
    <t>0993618229</t>
  </si>
  <si>
    <t>0999407402</t>
  </si>
  <si>
    <t>Tchetsa</t>
  </si>
  <si>
    <t>Fumbwa</t>
  </si>
  <si>
    <t>0993448978</t>
  </si>
  <si>
    <t>0884542487</t>
  </si>
  <si>
    <t>Makota</t>
  </si>
  <si>
    <t>Windu</t>
  </si>
  <si>
    <t>0997967036</t>
  </si>
  <si>
    <t>0999009519</t>
  </si>
  <si>
    <t>Mgandeni</t>
  </si>
  <si>
    <t>0881670681</t>
  </si>
  <si>
    <t>0999682203</t>
  </si>
  <si>
    <t>MULANJE</t>
  </si>
  <si>
    <t>MATHAMBI</t>
  </si>
  <si>
    <t>NANSONGOLE</t>
  </si>
  <si>
    <t>28km</t>
  </si>
  <si>
    <t>0881608224</t>
  </si>
  <si>
    <t>0886278695</t>
  </si>
  <si>
    <t>NAMULENGA</t>
  </si>
  <si>
    <t>MALUNDU</t>
  </si>
  <si>
    <t>54km</t>
  </si>
  <si>
    <t>0992089354</t>
  </si>
  <si>
    <t>0995678671</t>
  </si>
  <si>
    <t>DYANYAMA</t>
  </si>
  <si>
    <t>CHILERA</t>
  </si>
  <si>
    <t>75km</t>
  </si>
  <si>
    <t>0882394683</t>
  </si>
  <si>
    <t>0888550084</t>
  </si>
  <si>
    <t>THUCHIRA</t>
  </si>
  <si>
    <t>CHIKULI</t>
  </si>
  <si>
    <t>20km</t>
  </si>
  <si>
    <t>0888731999</t>
  </si>
  <si>
    <t>0881553106</t>
  </si>
  <si>
    <t>ULONGWE</t>
  </si>
  <si>
    <t>MIKOKO</t>
  </si>
  <si>
    <t>15km</t>
  </si>
  <si>
    <t>0884572828</t>
  </si>
  <si>
    <t>0995691763</t>
  </si>
  <si>
    <t>MASUBI</t>
  </si>
  <si>
    <t>MVUMO</t>
  </si>
  <si>
    <t>0882320021</t>
  </si>
  <si>
    <t>0884420980</t>
  </si>
  <si>
    <t>MAVEYA</t>
  </si>
  <si>
    <t>MABANJA</t>
  </si>
  <si>
    <t>0884135264</t>
  </si>
  <si>
    <t>0881264290</t>
  </si>
  <si>
    <t>NTATA</t>
  </si>
  <si>
    <t>CHIKOMWE</t>
  </si>
  <si>
    <t>50km</t>
  </si>
  <si>
    <t>0886051849</t>
  </si>
  <si>
    <t>0881137351</t>
  </si>
  <si>
    <t>CHITAKALE</t>
  </si>
  <si>
    <t>TUNTHAMA</t>
  </si>
  <si>
    <t>6.5 km</t>
  </si>
  <si>
    <t>0882355519</t>
  </si>
  <si>
    <t>0888815104</t>
  </si>
  <si>
    <t>CHAMBE</t>
  </si>
  <si>
    <t>NSUKA</t>
  </si>
  <si>
    <t>31.1km</t>
  </si>
  <si>
    <t>0883043071</t>
  </si>
  <si>
    <t>0888690267</t>
  </si>
  <si>
    <t>Lirangwe</t>
  </si>
  <si>
    <t>0882274026</t>
  </si>
  <si>
    <t>0888712009</t>
  </si>
  <si>
    <t>Makalanga</t>
  </si>
  <si>
    <t>0885013560</t>
  </si>
  <si>
    <t>Lunzu</t>
  </si>
  <si>
    <t>Kasupe</t>
  </si>
  <si>
    <t>0884640706</t>
  </si>
  <si>
    <t>0881015752</t>
  </si>
  <si>
    <t>Madziabango</t>
  </si>
  <si>
    <t>0888387515</t>
  </si>
  <si>
    <t>0888561410</t>
  </si>
  <si>
    <t>Nasundu</t>
  </si>
  <si>
    <t>0881303040</t>
  </si>
  <si>
    <t>Dziwe</t>
  </si>
  <si>
    <t>Nkhalango</t>
  </si>
  <si>
    <t>0999181392</t>
  </si>
  <si>
    <t>0884496247</t>
  </si>
  <si>
    <t>Chigombe</t>
  </si>
  <si>
    <t>0995354265</t>
  </si>
  <si>
    <t>Namwanje</t>
  </si>
  <si>
    <t>0885853897</t>
  </si>
  <si>
    <t>0888547580</t>
  </si>
  <si>
    <t>Mlombozi</t>
  </si>
  <si>
    <t>0888626444</t>
  </si>
  <si>
    <t>Nankumba</t>
  </si>
  <si>
    <t>Mpemba</t>
  </si>
  <si>
    <t>0883922057</t>
  </si>
  <si>
    <t>NKHOTAKOTA</t>
  </si>
  <si>
    <t>BOMA</t>
  </si>
  <si>
    <t>NKHOTAKOTA CCAP</t>
  </si>
  <si>
    <t>0993836740</t>
  </si>
  <si>
    <t>0999177025</t>
  </si>
  <si>
    <t>CHIDIDI</t>
  </si>
  <si>
    <t>KAYADZI</t>
  </si>
  <si>
    <t>0999615034</t>
  </si>
  <si>
    <t>0884288545</t>
  </si>
  <si>
    <t>SANI</t>
  </si>
  <si>
    <t>0999948267</t>
  </si>
  <si>
    <t>KASIPA</t>
  </si>
  <si>
    <t>LINGODZI</t>
  </si>
  <si>
    <t>0991815077</t>
  </si>
  <si>
    <t>0888372146</t>
  </si>
  <si>
    <t>MSOLOWAMPHAKO</t>
  </si>
  <si>
    <t>0991847168</t>
  </si>
  <si>
    <t>LOZI</t>
  </si>
  <si>
    <t>MWALAWATONGOLE</t>
  </si>
  <si>
    <t>0999480268</t>
  </si>
  <si>
    <t>0999614080</t>
  </si>
  <si>
    <t>LUPACHI</t>
  </si>
  <si>
    <t>0996444839</t>
  </si>
  <si>
    <t>0884550719</t>
  </si>
  <si>
    <t>0998735430</t>
  </si>
  <si>
    <t>MKAIKA</t>
  </si>
  <si>
    <t>MSAMALA</t>
  </si>
  <si>
    <t>0884850545</t>
  </si>
  <si>
    <t>088409005</t>
  </si>
  <si>
    <t>TADWE</t>
  </si>
  <si>
    <t>MNDIRASADZU</t>
  </si>
  <si>
    <t>0991518746</t>
  </si>
  <si>
    <t>0999431243</t>
  </si>
  <si>
    <t>MWANZA</t>
  </si>
  <si>
    <t>Thawale</t>
  </si>
  <si>
    <t>Lipongwe</t>
  </si>
  <si>
    <t>0888479890</t>
  </si>
  <si>
    <t>Mphande</t>
  </si>
  <si>
    <t>Mwanza</t>
  </si>
  <si>
    <t>0885363888</t>
  </si>
  <si>
    <t>Thambani</t>
  </si>
  <si>
    <t>Chete</t>
  </si>
  <si>
    <t>0888394238</t>
  </si>
  <si>
    <t>Chidoole</t>
  </si>
  <si>
    <t>Maye</t>
  </si>
  <si>
    <t>0881064352</t>
  </si>
  <si>
    <t>0999393663</t>
  </si>
  <si>
    <t>Futsa</t>
  </si>
  <si>
    <t>0888865132</t>
  </si>
  <si>
    <t>Mwembedzi</t>
  </si>
  <si>
    <t>0881522005</t>
  </si>
  <si>
    <t>Kadole</t>
  </si>
  <si>
    <t>0884009003</t>
  </si>
  <si>
    <t>0998587828</t>
  </si>
  <si>
    <t>Muwale</t>
  </si>
  <si>
    <t>0884455928</t>
  </si>
  <si>
    <t>Mphingwi</t>
  </si>
  <si>
    <t>0884542723</t>
  </si>
  <si>
    <t>0992707222</t>
  </si>
  <si>
    <t>0882802050</t>
  </si>
  <si>
    <t>0888917503</t>
  </si>
  <si>
    <t>Chilipa</t>
  </si>
  <si>
    <t>Matenje</t>
  </si>
  <si>
    <t>Khungwa</t>
  </si>
  <si>
    <t>Mtendere</t>
  </si>
  <si>
    <t>Lulanga</t>
  </si>
  <si>
    <t>Gome</t>
  </si>
  <si>
    <t>Majiga</t>
  </si>
  <si>
    <t>Kadyangunde</t>
  </si>
  <si>
    <t>Mbombwe</t>
  </si>
  <si>
    <t>Mbwazi</t>
  </si>
  <si>
    <t>MZIMBA NORTH</t>
  </si>
  <si>
    <t>EMONENI</t>
  </si>
  <si>
    <t>MPHOFWA</t>
  </si>
  <si>
    <t>166 KM</t>
  </si>
  <si>
    <t>0885177408</t>
  </si>
  <si>
    <t>0882487811</t>
  </si>
  <si>
    <t>MBALACHANDA</t>
  </si>
  <si>
    <t>KASENGA</t>
  </si>
  <si>
    <t>165 KM</t>
  </si>
  <si>
    <t>0888050052</t>
  </si>
  <si>
    <t>0884820193</t>
  </si>
  <si>
    <t>ENTHONGENI</t>
  </si>
  <si>
    <t>ENGCONGOLWENI</t>
  </si>
  <si>
    <t>8 KM</t>
  </si>
  <si>
    <t>0888718632</t>
  </si>
  <si>
    <t>0999404392</t>
  </si>
  <si>
    <t>EKWENDENI</t>
  </si>
  <si>
    <t xml:space="preserve">ST.MICHAELS </t>
  </si>
  <si>
    <t>0885057983</t>
  </si>
  <si>
    <t>0881486028</t>
  </si>
  <si>
    <t>NGAZI</t>
  </si>
  <si>
    <t>2 KM</t>
  </si>
  <si>
    <t>0888688477</t>
  </si>
  <si>
    <t>0993348511</t>
  </si>
  <si>
    <t>MTENDE</t>
  </si>
  <si>
    <t>NTHUMBA</t>
  </si>
  <si>
    <t>70 KM</t>
  </si>
  <si>
    <t>0881575489</t>
  </si>
  <si>
    <t>0991431661</t>
  </si>
  <si>
    <t>BULALA</t>
  </si>
  <si>
    <t>CHING'ANYI</t>
  </si>
  <si>
    <t>113 KM</t>
  </si>
  <si>
    <t>0884037891</t>
  </si>
  <si>
    <t>0884533248</t>
  </si>
  <si>
    <t>KABWALIMBWA</t>
  </si>
  <si>
    <t>180 KM</t>
  </si>
  <si>
    <t>0882823280</t>
  </si>
  <si>
    <t>0991780780</t>
  </si>
  <si>
    <t>EUTHINI</t>
  </si>
  <si>
    <t>84 KM</t>
  </si>
  <si>
    <t>0888570218</t>
  </si>
  <si>
    <t>0884346722</t>
  </si>
  <si>
    <t>ENKONDHLWENI</t>
  </si>
  <si>
    <t>0885054958</t>
  </si>
  <si>
    <t>0884944373</t>
  </si>
  <si>
    <t>LILONGWE CITY</t>
  </si>
  <si>
    <t>M'BUKA</t>
  </si>
  <si>
    <t>0999398990</t>
  </si>
  <si>
    <t>0999455025</t>
  </si>
  <si>
    <t>CHIMUTU</t>
  </si>
  <si>
    <t>MVAMA</t>
  </si>
  <si>
    <t>14KM</t>
  </si>
  <si>
    <t>CHINSAPO</t>
  </si>
  <si>
    <t>NGULUWE</t>
  </si>
  <si>
    <t>CHIWOKO</t>
  </si>
  <si>
    <t>MSAMBETA</t>
  </si>
  <si>
    <t>KAFULU</t>
  </si>
  <si>
    <t>KHUMULA</t>
  </si>
  <si>
    <t>5 KM</t>
  </si>
  <si>
    <t>MKUKULA</t>
  </si>
  <si>
    <t>CHATATA</t>
  </si>
  <si>
    <t>18 KM</t>
  </si>
  <si>
    <t>MPHUNGU</t>
  </si>
  <si>
    <t>12KM</t>
  </si>
  <si>
    <t>MVUNGUTI</t>
  </si>
  <si>
    <t>CHIPALA</t>
  </si>
  <si>
    <t>20KM</t>
  </si>
  <si>
    <t>NGWENYA</t>
  </si>
  <si>
    <t>MLODZA</t>
  </si>
  <si>
    <t>SHIRE</t>
  </si>
  <si>
    <t>MTSIRIZA</t>
  </si>
  <si>
    <t>7 KM</t>
  </si>
  <si>
    <t>CHIMWASONGWE</t>
  </si>
  <si>
    <t>MALIKHA</t>
  </si>
  <si>
    <t>CHIWIRI</t>
  </si>
  <si>
    <t>MITUNDU</t>
  </si>
  <si>
    <t>KAMPAMBANYA</t>
  </si>
  <si>
    <t>THAWALE</t>
  </si>
  <si>
    <t>KATETE</t>
  </si>
  <si>
    <t>KUNTHULU</t>
  </si>
  <si>
    <t>MADZAMBWA</t>
  </si>
  <si>
    <t>CHOWO</t>
  </si>
  <si>
    <t>MLIRA</t>
  </si>
  <si>
    <t>CHISEKA</t>
  </si>
  <si>
    <t>MLOMBWA</t>
  </si>
  <si>
    <t>MPEMBA</t>
  </si>
  <si>
    <t>CHADABWA</t>
  </si>
  <si>
    <t>MTENTHERA</t>
  </si>
  <si>
    <t>MWATIBU</t>
  </si>
  <si>
    <t>NATHENJE</t>
  </si>
  <si>
    <t>Chiradzulu</t>
  </si>
  <si>
    <t>St Michaels</t>
  </si>
  <si>
    <t>0999661425</t>
  </si>
  <si>
    <t>0881477417</t>
  </si>
  <si>
    <t>Chiperere</t>
  </si>
  <si>
    <t>0888699035</t>
  </si>
  <si>
    <t>0881388772</t>
  </si>
  <si>
    <t>Gologota</t>
  </si>
  <si>
    <t>0888308832</t>
  </si>
  <si>
    <t>0999730193</t>
  </si>
  <si>
    <t>Ndunde</t>
  </si>
  <si>
    <t>Chikuli</t>
  </si>
  <si>
    <t>0884064822</t>
  </si>
  <si>
    <t>0881503449</t>
  </si>
  <si>
    <t>PIM</t>
  </si>
  <si>
    <t>Maiwa</t>
  </si>
  <si>
    <t>0888586413</t>
  </si>
  <si>
    <t>0996374214</t>
  </si>
  <si>
    <t>Namitambo</t>
  </si>
  <si>
    <t>Chingoma</t>
  </si>
  <si>
    <t>0999488904</t>
  </si>
  <si>
    <t>0888972135</t>
  </si>
  <si>
    <t>Malavi</t>
  </si>
  <si>
    <t>Chawe</t>
  </si>
  <si>
    <t>0888737750</t>
  </si>
  <si>
    <t>0884422015</t>
  </si>
  <si>
    <t>Litchenza</t>
  </si>
  <si>
    <t>Namitembe</t>
  </si>
  <si>
    <t>0995497669</t>
  </si>
  <si>
    <t>0881105443</t>
  </si>
  <si>
    <t>Chanza</t>
  </si>
  <si>
    <t>0881062613</t>
  </si>
  <si>
    <t>0884064808</t>
  </si>
  <si>
    <t>Nkhande</t>
  </si>
  <si>
    <t>Namwithi</t>
  </si>
  <si>
    <t>0883626466</t>
  </si>
  <si>
    <t>0995329521</t>
  </si>
  <si>
    <t>THYOLO</t>
  </si>
  <si>
    <t>FOLOPENSI</t>
  </si>
  <si>
    <t>Chiguma</t>
  </si>
  <si>
    <t>0881750490</t>
  </si>
  <si>
    <t>0882706719</t>
  </si>
  <si>
    <t>THUNGA</t>
  </si>
  <si>
    <t>Mankhamba 1</t>
  </si>
  <si>
    <t>0888635572</t>
  </si>
  <si>
    <t>0999015401</t>
  </si>
  <si>
    <t>MOUNTAIN VIEW</t>
  </si>
  <si>
    <t>kwanjana</t>
  </si>
  <si>
    <t>0992603362</t>
  </si>
  <si>
    <t>0999748382</t>
  </si>
  <si>
    <t>LUCHENZA</t>
  </si>
  <si>
    <t>Lomola</t>
  </si>
  <si>
    <t>0994598331</t>
  </si>
  <si>
    <t>0881699175</t>
  </si>
  <si>
    <t>NTAMBANYAMA</t>
  </si>
  <si>
    <t>Mapingo</t>
  </si>
  <si>
    <t>0881295303</t>
  </si>
  <si>
    <t>0884203758</t>
  </si>
  <si>
    <t>MULENGA</t>
  </si>
  <si>
    <t>Mulenga</t>
  </si>
  <si>
    <t>0882673034</t>
  </si>
  <si>
    <t>0881691010</t>
  </si>
  <si>
    <t>Njale</t>
  </si>
  <si>
    <t>0884524771</t>
  </si>
  <si>
    <t>0884527316</t>
  </si>
  <si>
    <t>THEKELANI</t>
  </si>
  <si>
    <t>Minguni</t>
  </si>
  <si>
    <t>0888675384</t>
  </si>
  <si>
    <t>0883973805</t>
  </si>
  <si>
    <t>GOMBE</t>
  </si>
  <si>
    <t>Gombe</t>
  </si>
  <si>
    <t>0995756947</t>
  </si>
  <si>
    <t>0998699009</t>
  </si>
  <si>
    <t>MASAMBANJATI</t>
  </si>
  <si>
    <t xml:space="preserve">Masambanjati </t>
  </si>
  <si>
    <t>0888269112</t>
  </si>
  <si>
    <t>0884258845</t>
  </si>
  <si>
    <t>ZOMBA RURAL</t>
  </si>
  <si>
    <t>NTONDA</t>
  </si>
  <si>
    <t>0998650815</t>
  </si>
  <si>
    <t>0881489788</t>
  </si>
  <si>
    <t>CHILIPA</t>
  </si>
  <si>
    <t>GUTA</t>
  </si>
  <si>
    <t>0888691820</t>
  </si>
  <si>
    <t>0885381245</t>
  </si>
  <si>
    <t>MATIPA</t>
  </si>
  <si>
    <t>0999117178</t>
  </si>
  <si>
    <t>0881427200</t>
  </si>
  <si>
    <t>ST MICHAELS</t>
  </si>
  <si>
    <t>NGOTANGOTA</t>
  </si>
  <si>
    <t>0994163059</t>
  </si>
  <si>
    <t>0991736099</t>
  </si>
  <si>
    <t>ST MARTIN</t>
  </si>
  <si>
    <t>0999245850</t>
  </si>
  <si>
    <t>NSONDOLE</t>
  </si>
  <si>
    <t>0884282756</t>
  </si>
  <si>
    <t>0888532543</t>
  </si>
  <si>
    <t>CHINGALE</t>
  </si>
  <si>
    <t>0884402242</t>
  </si>
  <si>
    <t>0881104047</t>
  </si>
  <si>
    <t>SONGANI</t>
  </si>
  <si>
    <t>0992700187</t>
  </si>
  <si>
    <t>0881245360</t>
  </si>
  <si>
    <t>NAMATAPA</t>
  </si>
  <si>
    <t>0999199551</t>
  </si>
  <si>
    <t>0883326822</t>
  </si>
  <si>
    <t>KAVUZI</t>
  </si>
  <si>
    <t>LUWAZI</t>
  </si>
  <si>
    <t>0888371137</t>
  </si>
  <si>
    <t>0884194939</t>
  </si>
  <si>
    <t>Chikwina</t>
  </si>
  <si>
    <t>Mgonapasi</t>
  </si>
  <si>
    <t>64 KM</t>
  </si>
  <si>
    <t>0880562565</t>
  </si>
  <si>
    <t>0994608684</t>
  </si>
  <si>
    <t>Bandawe</t>
  </si>
  <si>
    <t>57km</t>
  </si>
  <si>
    <t>Gilbert Nkhoma</t>
  </si>
  <si>
    <t>0884294227</t>
  </si>
  <si>
    <t>NKHATA-BAY</t>
  </si>
  <si>
    <t>Mazamba</t>
  </si>
  <si>
    <t xml:space="preserve">Chitheka </t>
  </si>
  <si>
    <t xml:space="preserve">74KM </t>
  </si>
  <si>
    <t>0997734442</t>
  </si>
  <si>
    <t>Lukalazi</t>
  </si>
  <si>
    <t>80KM</t>
  </si>
  <si>
    <t>0999473507</t>
  </si>
  <si>
    <t>0885375040</t>
  </si>
  <si>
    <t>Chombe</t>
  </si>
  <si>
    <t>Chananga</t>
  </si>
  <si>
    <t>34KM</t>
  </si>
  <si>
    <t>0996420513</t>
  </si>
  <si>
    <t>TUKOMBO</t>
  </si>
  <si>
    <t>MFUNDI</t>
  </si>
  <si>
    <t>100 km</t>
  </si>
  <si>
    <t>0994320587</t>
  </si>
  <si>
    <t>0881713928</t>
  </si>
  <si>
    <t>Usisya</t>
  </si>
  <si>
    <t xml:space="preserve">Nkhutu </t>
  </si>
  <si>
    <t>130KM</t>
  </si>
  <si>
    <t>0995360639</t>
  </si>
  <si>
    <t>0884462756</t>
  </si>
  <si>
    <t>Ruarwe</t>
  </si>
  <si>
    <t>175km</t>
  </si>
  <si>
    <t>994953743</t>
  </si>
  <si>
    <t>Chihame II</t>
  </si>
  <si>
    <t>Kahenga</t>
  </si>
  <si>
    <t>38km</t>
  </si>
  <si>
    <t>0994108176</t>
  </si>
  <si>
    <t>0881367064</t>
  </si>
  <si>
    <t>BALAKA</t>
  </si>
  <si>
    <t>MMANGA</t>
  </si>
  <si>
    <t>MGOLOKA</t>
  </si>
  <si>
    <t>MADUWANI</t>
  </si>
  <si>
    <t>NAMICHERE</t>
  </si>
  <si>
    <t>46</t>
  </si>
  <si>
    <t>O993632338</t>
  </si>
  <si>
    <t>O998734987</t>
  </si>
  <si>
    <t>KANKAO</t>
  </si>
  <si>
    <t xml:space="preserve">MALOPA </t>
  </si>
  <si>
    <t>14</t>
  </si>
  <si>
    <t>088 5 248 178</t>
  </si>
  <si>
    <t>MPONDA</t>
  </si>
  <si>
    <t>ZAMMIMBA</t>
  </si>
  <si>
    <t>Nkhonde</t>
  </si>
  <si>
    <t>Nampinda</t>
  </si>
  <si>
    <t>56</t>
  </si>
  <si>
    <t xml:space="preserve"> 0991 547 245</t>
  </si>
  <si>
    <t>0888 908 171</t>
  </si>
  <si>
    <t>Balaka LEA</t>
  </si>
  <si>
    <t>0999925524/0884562489</t>
  </si>
  <si>
    <t>Ulongwe</t>
  </si>
  <si>
    <t>Mpiniumodzi</t>
  </si>
  <si>
    <t>63</t>
  </si>
  <si>
    <t>0884225809</t>
  </si>
  <si>
    <t>0881569249</t>
  </si>
  <si>
    <t>Utale</t>
  </si>
  <si>
    <t>Thundu</t>
  </si>
  <si>
    <t>60</t>
  </si>
  <si>
    <t>Chembera</t>
  </si>
  <si>
    <t>Kaphirikwete</t>
  </si>
  <si>
    <t>Mpilisi</t>
  </si>
  <si>
    <t>0884414135</t>
  </si>
  <si>
    <t>0999385445</t>
  </si>
  <si>
    <t>Bangwe</t>
  </si>
  <si>
    <t>Chigumula CCAP</t>
  </si>
  <si>
    <t>0888604936</t>
  </si>
  <si>
    <t>0996661407</t>
  </si>
  <si>
    <t>Chisombezi LEA</t>
  </si>
  <si>
    <t>0999376139</t>
  </si>
  <si>
    <t>0885056599</t>
  </si>
  <si>
    <t>Chilomoni</t>
  </si>
  <si>
    <t>Likhubula LEA</t>
  </si>
  <si>
    <t>0999365890</t>
  </si>
  <si>
    <t>0996053738</t>
  </si>
  <si>
    <t>Sigerege LEA</t>
  </si>
  <si>
    <t>0999673655</t>
  </si>
  <si>
    <t>0997673644</t>
  </si>
  <si>
    <t>Limbe</t>
  </si>
  <si>
    <t>St. Kizito Boys Cath</t>
  </si>
  <si>
    <t>0883960127</t>
  </si>
  <si>
    <t>0999236034</t>
  </si>
  <si>
    <t>Ndirande</t>
  </si>
  <si>
    <t>Ndirande Matope LEA</t>
  </si>
  <si>
    <t>0888372730</t>
  </si>
  <si>
    <t>0882599976</t>
  </si>
  <si>
    <t>South Lunzu</t>
  </si>
  <si>
    <t>Kameza LEA</t>
  </si>
  <si>
    <t>0884201555</t>
  </si>
  <si>
    <t>0881892154</t>
  </si>
  <si>
    <t>Makalanga LEA</t>
  </si>
  <si>
    <t>0999920343</t>
  </si>
  <si>
    <t>0998259533</t>
  </si>
  <si>
    <t>Zingwangwa</t>
  </si>
  <si>
    <t>Manja LEA</t>
  </si>
  <si>
    <t>0884056682</t>
  </si>
  <si>
    <t>0884201536</t>
  </si>
  <si>
    <t>Zingwangwa LEA</t>
  </si>
  <si>
    <t>0882423812</t>
  </si>
  <si>
    <t>0998617983</t>
  </si>
  <si>
    <t>Mvera</t>
  </si>
  <si>
    <t>29KM</t>
  </si>
  <si>
    <t>0881833113</t>
  </si>
  <si>
    <t>0881051550</t>
  </si>
  <si>
    <t>Senga</t>
  </si>
  <si>
    <t>Manondo</t>
  </si>
  <si>
    <t>30KM</t>
  </si>
  <si>
    <t>0999814112</t>
  </si>
  <si>
    <t>0999946599</t>
  </si>
  <si>
    <t>Kabwinja</t>
  </si>
  <si>
    <t>Tchale</t>
  </si>
  <si>
    <t>77KM</t>
  </si>
  <si>
    <t>0887065567</t>
  </si>
  <si>
    <t>0999623965</t>
  </si>
  <si>
    <t>Kayembe</t>
  </si>
  <si>
    <t>50KM</t>
  </si>
  <si>
    <t>'0994087781</t>
  </si>
  <si>
    <t>0997473039</t>
  </si>
  <si>
    <t>Kanyenje</t>
  </si>
  <si>
    <t>19KM</t>
  </si>
  <si>
    <t>0999695479</t>
  </si>
  <si>
    <t>0999497216</t>
  </si>
  <si>
    <t>Kamphenga</t>
  </si>
  <si>
    <t>Mkanile</t>
  </si>
  <si>
    <t>0999727798</t>
  </si>
  <si>
    <t>0883802906</t>
  </si>
  <si>
    <t>Chigudu</t>
  </si>
  <si>
    <t>Kapatamoyo</t>
  </si>
  <si>
    <t>0995526448</t>
  </si>
  <si>
    <t>0997408080</t>
  </si>
  <si>
    <t>Chimungu</t>
  </si>
  <si>
    <t xml:space="preserve">chimungu </t>
  </si>
  <si>
    <t>29km</t>
  </si>
  <si>
    <t>0999170138</t>
  </si>
  <si>
    <t>0999316104</t>
  </si>
  <si>
    <t>Chibwana</t>
  </si>
  <si>
    <t>16KM</t>
  </si>
  <si>
    <t>0994074312</t>
  </si>
  <si>
    <t>0998493877</t>
  </si>
  <si>
    <t>Kafumphe</t>
  </si>
  <si>
    <t>Kainja</t>
  </si>
  <si>
    <t>0991656690</t>
  </si>
  <si>
    <t>09912118047</t>
  </si>
  <si>
    <t>MACHINGA</t>
  </si>
  <si>
    <t>KAYUNI</t>
  </si>
  <si>
    <t>Nangongo</t>
  </si>
  <si>
    <t>125km</t>
  </si>
  <si>
    <t>0992738324</t>
  </si>
  <si>
    <t>0996648732</t>
  </si>
  <si>
    <t>PUTEYA</t>
  </si>
  <si>
    <t>Chaone</t>
  </si>
  <si>
    <t>40km</t>
  </si>
  <si>
    <t>NAMANDANJE</t>
  </si>
  <si>
    <t>Madzianjuchi</t>
  </si>
  <si>
    <t>67km</t>
  </si>
  <si>
    <t>Namandanje</t>
  </si>
  <si>
    <t>60km</t>
  </si>
  <si>
    <t>MPOMBE</t>
  </si>
  <si>
    <t>Nansato</t>
  </si>
  <si>
    <t>48km</t>
  </si>
  <si>
    <t>NSANAMA</t>
  </si>
  <si>
    <t>Chisangalalo</t>
  </si>
  <si>
    <t>42km</t>
  </si>
  <si>
    <t>Chisuse</t>
  </si>
  <si>
    <t>37km</t>
  </si>
  <si>
    <t>NYAMBI</t>
  </si>
  <si>
    <t>Namatiti</t>
  </si>
  <si>
    <t>89km</t>
  </si>
  <si>
    <t>NGOKWE</t>
  </si>
  <si>
    <t>Namigongo</t>
  </si>
  <si>
    <t>115km</t>
  </si>
  <si>
    <t>NKASAULO</t>
  </si>
  <si>
    <t>Makumba</t>
  </si>
  <si>
    <t>25km</t>
  </si>
  <si>
    <t>CHIKWAWA</t>
  </si>
  <si>
    <t>MATCHOMBE</t>
  </si>
  <si>
    <t>0888105014</t>
  </si>
  <si>
    <t>0999606788</t>
  </si>
  <si>
    <t>CHIKONDE</t>
  </si>
  <si>
    <t>0995156340</t>
  </si>
  <si>
    <t>0995273414</t>
  </si>
  <si>
    <t>DOLO</t>
  </si>
  <si>
    <t>MWALAMBA</t>
  </si>
  <si>
    <t>0885061195/0999218071</t>
  </si>
  <si>
    <t>0888753760</t>
  </si>
  <si>
    <t>KAKOMA</t>
  </si>
  <si>
    <t>MBWEMBA</t>
  </si>
  <si>
    <t>0884139059 /0992723807</t>
  </si>
  <si>
    <t>0999744112</t>
  </si>
  <si>
    <t>NCHALO</t>
  </si>
  <si>
    <t>NTOWE</t>
  </si>
  <si>
    <t>0888593121</t>
  </si>
  <si>
    <t>0993792797</t>
  </si>
  <si>
    <t>LIVUNZU</t>
  </si>
  <si>
    <t>MPAMA</t>
  </si>
  <si>
    <t>0999487435</t>
  </si>
  <si>
    <t>0991103558</t>
  </si>
  <si>
    <t>MBEWE</t>
  </si>
  <si>
    <t>MAWIRA</t>
  </si>
  <si>
    <t>0995223126 /0882412453</t>
  </si>
  <si>
    <t>0994326656</t>
  </si>
  <si>
    <t>NKUMANIZA</t>
  </si>
  <si>
    <t>CHITUWI</t>
  </si>
  <si>
    <t>0883302359</t>
  </si>
  <si>
    <t>0888941950</t>
  </si>
  <si>
    <t>NSENJERE</t>
  </si>
  <si>
    <t>SAINDI</t>
  </si>
  <si>
    <t>0995339820 / 0884356677</t>
  </si>
  <si>
    <t>0881949783</t>
  </si>
  <si>
    <t>CHANGOIMA</t>
  </si>
  <si>
    <t>NGOWO</t>
  </si>
  <si>
    <t>0881303631</t>
  </si>
  <si>
    <t>0886228730</t>
  </si>
  <si>
    <t>MZUZU</t>
  </si>
  <si>
    <t>ZOLOZOLO</t>
  </si>
  <si>
    <t>CHING'AMBO</t>
  </si>
  <si>
    <t>6KM</t>
  </si>
  <si>
    <t>0996643190</t>
  </si>
  <si>
    <t>0881414969</t>
  </si>
  <si>
    <t>AREA 1B</t>
  </si>
  <si>
    <t>HABITAT</t>
  </si>
  <si>
    <t>7KM</t>
  </si>
  <si>
    <t>0888349356</t>
  </si>
  <si>
    <t>0998864207</t>
  </si>
  <si>
    <t>VIYELE</t>
  </si>
  <si>
    <t>0884548470</t>
  </si>
  <si>
    <t>LUPASO</t>
  </si>
  <si>
    <t>MSIRO</t>
  </si>
  <si>
    <t>8KM</t>
  </si>
  <si>
    <t>0999443200</t>
  </si>
  <si>
    <t xml:space="preserve"> '0888375710</t>
  </si>
  <si>
    <t>KAVIWALE</t>
  </si>
  <si>
    <t>SONDA</t>
  </si>
  <si>
    <t>0994500289</t>
  </si>
  <si>
    <t>0881233867</t>
  </si>
  <si>
    <t>NKHORONGO</t>
  </si>
  <si>
    <t>0888718835</t>
  </si>
  <si>
    <t>0888140638</t>
  </si>
  <si>
    <t>CHIBAVI</t>
  </si>
  <si>
    <t>NKHOKWE</t>
  </si>
  <si>
    <t>5KM</t>
  </si>
  <si>
    <t>0993618835</t>
  </si>
  <si>
    <t>0888839947</t>
  </si>
  <si>
    <t>CHIBANJA NORTH</t>
  </si>
  <si>
    <t>0888505324</t>
  </si>
  <si>
    <t>GEISHA</t>
  </si>
  <si>
    <t>0999380724</t>
  </si>
  <si>
    <t>KATOTO</t>
  </si>
  <si>
    <t xml:space="preserve"> KANTHETE</t>
  </si>
  <si>
    <t>0888684730</t>
  </si>
  <si>
    <t>0888742718</t>
  </si>
  <si>
    <t>Kasenjere</t>
  </si>
  <si>
    <t>Tsanjalamwimba</t>
  </si>
  <si>
    <t>Kadamsana</t>
  </si>
  <si>
    <t>Chikonde</t>
  </si>
  <si>
    <t>Muonekera</t>
  </si>
  <si>
    <t>Nsenjere</t>
  </si>
  <si>
    <t>Ligowe</t>
  </si>
  <si>
    <t>Namapanga</t>
  </si>
  <si>
    <t>Chifunga</t>
  </si>
  <si>
    <t>Chifunga 1</t>
  </si>
  <si>
    <t>Chimbamira</t>
  </si>
  <si>
    <t>Malimba</t>
  </si>
  <si>
    <t>Lisungwi</t>
  </si>
  <si>
    <t>Nsambe</t>
  </si>
  <si>
    <t>Mangadzi</t>
  </si>
  <si>
    <t>MCHINJI</t>
  </si>
  <si>
    <t>MZURA</t>
  </si>
  <si>
    <t>0994902464</t>
  </si>
  <si>
    <t>0998066448</t>
  </si>
  <si>
    <t>KAVUNGUTI</t>
  </si>
  <si>
    <t>MZAMA</t>
  </si>
  <si>
    <t>65 KM</t>
  </si>
  <si>
    <t>0993804275</t>
  </si>
  <si>
    <t>KALULU</t>
  </si>
  <si>
    <t>52 KM</t>
  </si>
  <si>
    <t>0999025108</t>
  </si>
  <si>
    <t>CHIMTEKA</t>
  </si>
  <si>
    <t>MPHANGA</t>
  </si>
  <si>
    <t>71 KM</t>
  </si>
  <si>
    <t>0995398444</t>
  </si>
  <si>
    <t>LUDZI</t>
  </si>
  <si>
    <t>ZULU</t>
  </si>
  <si>
    <t>17 KM</t>
  </si>
  <si>
    <t>0997610370</t>
  </si>
  <si>
    <t>CHIOKO</t>
  </si>
  <si>
    <t>MBACHUNDU</t>
  </si>
  <si>
    <t>48 KM</t>
  </si>
  <si>
    <t>0997317806</t>
  </si>
  <si>
    <t>GUMBA</t>
  </si>
  <si>
    <t>GENERAL FARMING</t>
  </si>
  <si>
    <t>83 KM</t>
  </si>
  <si>
    <t>0993186896</t>
  </si>
  <si>
    <t>KAZYOZYO</t>
  </si>
  <si>
    <t>43 KM</t>
  </si>
  <si>
    <t>0999483491</t>
  </si>
  <si>
    <t>91 KM</t>
  </si>
  <si>
    <t>0999196793</t>
  </si>
  <si>
    <t>WALIRANJI</t>
  </si>
  <si>
    <t>0999185299</t>
  </si>
  <si>
    <t>Kalulu</t>
  </si>
  <si>
    <t>0888701895</t>
  </si>
  <si>
    <t>0888737131</t>
  </si>
  <si>
    <t>Nyamadzere</t>
  </si>
  <si>
    <t>Kapalakonje</t>
  </si>
  <si>
    <t>0884123055</t>
  </si>
  <si>
    <t>0888752316</t>
  </si>
  <si>
    <t>Mchere</t>
  </si>
  <si>
    <t>Mbale</t>
  </si>
  <si>
    <t>0992165864</t>
  </si>
  <si>
    <t>0888368418</t>
  </si>
  <si>
    <t>Mpatsa</t>
  </si>
  <si>
    <t>Mgoza</t>
  </si>
  <si>
    <t>0884019032</t>
  </si>
  <si>
    <t>0990454371</t>
  </si>
  <si>
    <t>Chigumukire</t>
  </si>
  <si>
    <t>Nyanjiwa</t>
  </si>
  <si>
    <t>0888951661</t>
  </si>
  <si>
    <t>0883796519</t>
  </si>
  <si>
    <t>Chididi</t>
  </si>
  <si>
    <t>Mbang'ombe</t>
  </si>
  <si>
    <t>0881790100</t>
  </si>
  <si>
    <t>0997928511</t>
  </si>
  <si>
    <t>Namilembe</t>
  </si>
  <si>
    <t>0882866838</t>
  </si>
  <si>
    <t>0884205618</t>
  </si>
  <si>
    <t>Lulwe</t>
  </si>
  <si>
    <t>Nyambiro</t>
  </si>
  <si>
    <t>0884260309</t>
  </si>
  <si>
    <t>0996030565</t>
  </si>
  <si>
    <t>Kaloga</t>
  </si>
  <si>
    <t>0884135579</t>
  </si>
  <si>
    <t>0888768967</t>
  </si>
  <si>
    <t>Nyachilenda</t>
  </si>
  <si>
    <t>Muima</t>
  </si>
  <si>
    <t>;0992618729/0884010119</t>
  </si>
  <si>
    <t>0884738037</t>
  </si>
  <si>
    <t>120 km</t>
  </si>
  <si>
    <t>0883353070</t>
  </si>
  <si>
    <t>77 km</t>
  </si>
  <si>
    <t>0884158480</t>
  </si>
  <si>
    <t>21 km</t>
  </si>
  <si>
    <t>0997568066</t>
  </si>
  <si>
    <t>27 km</t>
  </si>
  <si>
    <t>0888338696</t>
  </si>
  <si>
    <t>45 km</t>
  </si>
  <si>
    <t>0888627888</t>
  </si>
  <si>
    <t>0888768502</t>
  </si>
  <si>
    <t>72 km</t>
  </si>
  <si>
    <t>0884186436</t>
  </si>
  <si>
    <t>0997463849</t>
  </si>
  <si>
    <t>75 km</t>
  </si>
  <si>
    <t>0888776065</t>
  </si>
  <si>
    <t>110 km</t>
  </si>
  <si>
    <t>0881140862</t>
  </si>
  <si>
    <t>90 km</t>
  </si>
  <si>
    <t>0881108371</t>
  </si>
  <si>
    <t>0886469748</t>
  </si>
  <si>
    <t>Chankhanga</t>
  </si>
  <si>
    <t>Kavunguti</t>
  </si>
  <si>
    <t>Simlemba</t>
  </si>
  <si>
    <t>St Elizabeth</t>
  </si>
  <si>
    <t>Wimbe</t>
  </si>
  <si>
    <t>Tchesa</t>
  </si>
  <si>
    <t>Nthunduwala</t>
  </si>
  <si>
    <t>Kamboni</t>
  </si>
  <si>
    <t>Nkhamenya</t>
  </si>
  <si>
    <t>Nthembwe</t>
  </si>
  <si>
    <t>Mkanda</t>
  </si>
  <si>
    <t>Thupa</t>
  </si>
  <si>
    <t>Nyaza</t>
  </si>
  <si>
    <t>kamuzu</t>
  </si>
  <si>
    <t>Chamama</t>
  </si>
  <si>
    <t>Liwala</t>
  </si>
  <si>
    <t>Chamwavi</t>
  </si>
  <si>
    <t>Chipholi</t>
  </si>
  <si>
    <t>MANGOCHI</t>
  </si>
  <si>
    <t>Malombe</t>
  </si>
  <si>
    <t>Namaswa</t>
  </si>
  <si>
    <t>Nangwazi</t>
  </si>
  <si>
    <t>Chalenga</t>
  </si>
  <si>
    <t>masongola</t>
  </si>
  <si>
    <t>Changausya</t>
  </si>
  <si>
    <t>Nkope</t>
  </si>
  <si>
    <t>Mwendo</t>
  </si>
  <si>
    <t>0999148419</t>
  </si>
  <si>
    <t>0999919783</t>
  </si>
  <si>
    <t>0996382364</t>
  </si>
  <si>
    <t>0882399053</t>
  </si>
  <si>
    <t>0999921368</t>
  </si>
  <si>
    <t>0999401749</t>
  </si>
  <si>
    <t>0888897531</t>
  </si>
  <si>
    <t>0999259143</t>
  </si>
  <si>
    <t>0999283679</t>
  </si>
  <si>
    <t>08882826497</t>
  </si>
  <si>
    <t>0991512168</t>
  </si>
  <si>
    <t>0999266756</t>
  </si>
  <si>
    <t>0884005502</t>
  </si>
  <si>
    <t>0992470823</t>
  </si>
  <si>
    <t>0999391594</t>
  </si>
  <si>
    <t>08885456451</t>
  </si>
  <si>
    <t xml:space="preserve">MTENTHERA </t>
  </si>
  <si>
    <t>0999603417</t>
  </si>
  <si>
    <t>0999350297</t>
  </si>
  <si>
    <t>0995252374</t>
  </si>
  <si>
    <t>0999289321</t>
  </si>
  <si>
    <t>LIKUNI</t>
  </si>
  <si>
    <t>LIKUNI BOYS</t>
  </si>
  <si>
    <t>MTEZA</t>
  </si>
  <si>
    <t>MBANG’OMBE</t>
  </si>
  <si>
    <t>NYANJA</t>
  </si>
  <si>
    <t>KAKOLO</t>
  </si>
  <si>
    <t>MDZOBWE</t>
  </si>
  <si>
    <t>MKANGA</t>
  </si>
  <si>
    <t>DZENZA</t>
  </si>
  <si>
    <t>NAFUTSA</t>
  </si>
  <si>
    <t>MALEMBE</t>
  </si>
  <si>
    <t>CHAMBU</t>
  </si>
  <si>
    <t>32KM</t>
  </si>
  <si>
    <t>CHATSALA</t>
  </si>
  <si>
    <t>BUWA</t>
  </si>
  <si>
    <t>TONDE</t>
  </si>
  <si>
    <t>102KM</t>
  </si>
  <si>
    <t>LILONGWE RURAL WEST</t>
  </si>
  <si>
    <t>LILONGWE RURAL EAST</t>
  </si>
  <si>
    <t>CHANKHANDWE</t>
  </si>
  <si>
    <t>KASUNGU</t>
  </si>
  <si>
    <t>CHIRADZULU</t>
  </si>
  <si>
    <t>BLANTYRE RURAL</t>
  </si>
  <si>
    <t>DEDZA</t>
  </si>
  <si>
    <t>PHALOMBE</t>
  </si>
  <si>
    <t>ZOMBA URBAN</t>
  </si>
  <si>
    <t>KARONGA</t>
  </si>
  <si>
    <t>NTCHISI</t>
  </si>
  <si>
    <t>RUMPHI</t>
  </si>
  <si>
    <t>BOLERO</t>
  </si>
  <si>
    <t>0888599178</t>
  </si>
  <si>
    <t>BUMBA</t>
  </si>
  <si>
    <t>ST.DENIS</t>
  </si>
  <si>
    <t>2KM</t>
  </si>
  <si>
    <t>NJOLOBILO</t>
  </si>
  <si>
    <t>NGÓNGA</t>
  </si>
  <si>
    <t>LUKALI</t>
  </si>
  <si>
    <t>MWAZISI</t>
  </si>
  <si>
    <t>CHIYOLA</t>
  </si>
  <si>
    <t>33KM</t>
  </si>
  <si>
    <t>LUWUCHI</t>
  </si>
  <si>
    <t>CHIWETA</t>
  </si>
  <si>
    <t>38KM</t>
  </si>
  <si>
    <t>KATOWO</t>
  </si>
  <si>
    <t>CHISIMUKA</t>
  </si>
  <si>
    <t>ZOLOKELE</t>
  </si>
  <si>
    <t>44KM</t>
  </si>
  <si>
    <t>JALAWE</t>
  </si>
  <si>
    <t>BUNGA</t>
  </si>
  <si>
    <t>MHUJU</t>
  </si>
  <si>
    <t>CHIVUNGULU</t>
  </si>
  <si>
    <t>17KM</t>
  </si>
  <si>
    <t>BLANTYRE URBAN</t>
  </si>
  <si>
    <t>DOWA</t>
  </si>
  <si>
    <t>NSANJE</t>
  </si>
  <si>
    <t>NENO</t>
  </si>
  <si>
    <t>MPONDAMWALA</t>
  </si>
  <si>
    <t>MALEMBO</t>
  </si>
  <si>
    <t>0999790742</t>
  </si>
  <si>
    <t>0885191784</t>
  </si>
  <si>
    <t>21 KM</t>
  </si>
  <si>
    <t>MPINGU</t>
  </si>
  <si>
    <t>0999342278</t>
  </si>
  <si>
    <t>0998829289</t>
  </si>
  <si>
    <t>0999100062</t>
  </si>
  <si>
    <t>0999472450</t>
  </si>
  <si>
    <t>0999801890</t>
  </si>
  <si>
    <t>0999407214</t>
  </si>
  <si>
    <t>0999722286</t>
  </si>
  <si>
    <t>0993690446</t>
  </si>
  <si>
    <t>0999803778</t>
  </si>
  <si>
    <t>0999100616</t>
  </si>
  <si>
    <t>0995736166</t>
  </si>
  <si>
    <t>0991725310</t>
  </si>
  <si>
    <t>0999064049</t>
  </si>
  <si>
    <t>0999043756</t>
  </si>
  <si>
    <t>0999233986</t>
  </si>
  <si>
    <t>0999781115</t>
  </si>
  <si>
    <t>0999403682</t>
  </si>
  <si>
    <t>0999190030</t>
  </si>
  <si>
    <t>0991248136</t>
  </si>
  <si>
    <t>0999568203</t>
  </si>
  <si>
    <t>LUVIRI</t>
  </si>
  <si>
    <t>0881603244</t>
  </si>
  <si>
    <t>0999423473</t>
  </si>
  <si>
    <t>0999700013</t>
  </si>
  <si>
    <t>CHAMUNYA</t>
  </si>
  <si>
    <t>LISASADZI</t>
  </si>
  <si>
    <t>CHISEMPHERE</t>
  </si>
  <si>
    <t>MATUNKHA</t>
  </si>
  <si>
    <t>0999266416</t>
  </si>
  <si>
    <t>0888381447</t>
  </si>
  <si>
    <t>KAMPHENDA</t>
  </si>
  <si>
    <t>0991117338</t>
  </si>
  <si>
    <t>EZONDWENI</t>
  </si>
  <si>
    <t>0996801514</t>
  </si>
  <si>
    <t>0888615018</t>
  </si>
  <si>
    <t>0884762973</t>
  </si>
  <si>
    <t>0888694709</t>
  </si>
  <si>
    <t>DESKS</t>
  </si>
  <si>
    <t>0888563658</t>
  </si>
  <si>
    <t>Nkhoso</t>
  </si>
  <si>
    <t>Kapeska</t>
  </si>
  <si>
    <t>DYERATU</t>
  </si>
  <si>
    <t>MACHEU</t>
  </si>
  <si>
    <t>THANGANYIKA</t>
  </si>
  <si>
    <t>NJOLOMOLE</t>
  </si>
  <si>
    <t>CHIFIRA</t>
  </si>
  <si>
    <t>KALOWA</t>
  </si>
  <si>
    <t>KACHERE</t>
  </si>
  <si>
    <t>80 KM</t>
  </si>
  <si>
    <t>ST.THERESE</t>
  </si>
  <si>
    <t>ST. THERESE</t>
  </si>
  <si>
    <t>BANDAWE</t>
  </si>
  <si>
    <t>20 KM</t>
  </si>
  <si>
    <t>0888425223</t>
  </si>
  <si>
    <t>0993772702</t>
  </si>
  <si>
    <t>0881550788</t>
  </si>
  <si>
    <t>0997601889</t>
  </si>
  <si>
    <t>KAMWALA II</t>
  </si>
  <si>
    <t>1 KM</t>
  </si>
  <si>
    <t>0999640623</t>
  </si>
  <si>
    <t>0999168679</t>
  </si>
  <si>
    <t>0993596410</t>
  </si>
  <si>
    <t>0999709248</t>
  </si>
  <si>
    <t>0995747077</t>
  </si>
  <si>
    <t>32 km</t>
  </si>
  <si>
    <t>0999744073</t>
  </si>
  <si>
    <t>0996733054</t>
  </si>
  <si>
    <t>22 KM</t>
  </si>
  <si>
    <t>0995935849</t>
  </si>
  <si>
    <t>0888422715</t>
  </si>
  <si>
    <t>0888406955</t>
  </si>
  <si>
    <t>0888500219</t>
  </si>
  <si>
    <t>0881778187</t>
  </si>
  <si>
    <t>TOTALS</t>
  </si>
  <si>
    <t>0884106798</t>
  </si>
  <si>
    <t>45 ON LAND AND 120 ON WATER AND 30 ONLAND AGAIN</t>
  </si>
  <si>
    <t>ALTERNATE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</si>
</sst>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0;[Red]0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9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8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49" fontId="4" fillId="0" borderId="1" xfId="1" quotePrefix="1" applyNumberFormat="1" applyFont="1" applyFill="1" applyBorder="1" applyAlignment="1" applyProtection="1">
      <alignment horizontal="right" vertical="top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wrapText="1"/>
    </xf>
    <xf numFmtId="0" fontId="4" fillId="0" borderId="1" xfId="0" quotePrefix="1" applyFont="1" applyFill="1" applyBorder="1" applyAlignment="1">
      <alignment horizontal="right" vertical="center" wrapText="1"/>
    </xf>
    <xf numFmtId="0" fontId="4" fillId="0" borderId="1" xfId="0" quotePrefix="1" applyFont="1" applyFill="1" applyBorder="1" applyAlignment="1">
      <alignment horizontal="center" wrapText="1"/>
    </xf>
    <xf numFmtId="165" fontId="4" fillId="0" borderId="1" xfId="1" applyNumberFormat="1" applyFont="1" applyFill="1" applyBorder="1" applyAlignment="1" applyProtection="1">
      <alignment horizontal="right" vertical="top" wrapText="1"/>
    </xf>
    <xf numFmtId="49" fontId="4" fillId="0" borderId="1" xfId="1" applyNumberFormat="1" applyFont="1" applyFill="1" applyBorder="1" applyAlignment="1" applyProtection="1">
      <alignment horizontal="right" vertical="top" wrapText="1"/>
    </xf>
    <xf numFmtId="165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/>
    <xf numFmtId="0" fontId="4" fillId="0" borderId="1" xfId="1" applyNumberFormat="1" applyFont="1" applyFill="1" applyBorder="1" applyAlignment="1" applyProtection="1">
      <alignment horizontal="right" vertical="top" wrapText="1"/>
    </xf>
    <xf numFmtId="0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quotePrefix="1" applyFont="1" applyFill="1" applyBorder="1" applyAlignment="1">
      <alignment horizontal="right" vertical="center"/>
    </xf>
    <xf numFmtId="49" fontId="4" fillId="0" borderId="1" xfId="1" quotePrefix="1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164" fontId="4" fillId="0" borderId="1" xfId="1" applyNumberFormat="1" applyFont="1" applyFill="1" applyBorder="1" applyAlignment="1">
      <alignment horizontal="center"/>
    </xf>
    <xf numFmtId="0" fontId="4" fillId="0" borderId="1" xfId="3" quotePrefix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/>
    </xf>
    <xf numFmtId="166" fontId="4" fillId="0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/>
    <xf numFmtId="0" fontId="5" fillId="0" borderId="1" xfId="0" applyFont="1" applyBorder="1" applyAlignment="1">
      <alignment horizontal="left"/>
    </xf>
    <xf numFmtId="49" fontId="6" fillId="0" borderId="1" xfId="1" applyNumberFormat="1" applyFont="1" applyBorder="1" applyAlignment="1" applyProtection="1">
      <alignment horizontal="left" vertical="top" wrapText="1"/>
    </xf>
    <xf numFmtId="164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6" fillId="0" borderId="1" xfId="1" applyNumberFormat="1" applyFont="1" applyBorder="1" applyAlignment="1" applyProtection="1">
      <alignment horizontal="center" vertical="top" wrapText="1"/>
    </xf>
    <xf numFmtId="164" fontId="5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0" fillId="0" borderId="1" xfId="0" quotePrefix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7" xfId="0" applyFill="1" applyBorder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quotePrefix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0" fontId="9" fillId="0" borderId="0" xfId="0" applyFont="1" applyFill="1"/>
    <xf numFmtId="0" fontId="10" fillId="3" borderId="1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</cellXfs>
  <cellStyles count="4">
    <cellStyle name="Comma" xfId="1" builtinId="3"/>
    <cellStyle name="Normal" xfId="0" builtinId="0"/>
    <cellStyle name="Normal_Public" xfId="3" xr:uid="{00000000-0005-0000-0000-000002000000}"/>
    <cellStyle name="Normal_Sheet1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5"/>
  <sheetViews>
    <sheetView tabSelected="1" zoomScale="90" zoomScaleNormal="90" workbookViewId="0">
      <pane ySplit="2" topLeftCell="A279" activePane="bottomLeft" state="frozen"/>
      <selection pane="bottomLeft" activeCell="H2" sqref="H1:H1048576"/>
    </sheetView>
  </sheetViews>
  <sheetFormatPr defaultRowHeight="15.5" x14ac:dyDescent="0.35"/>
  <cols>
    <col min="1" max="1" width="7.54296875" style="3" customWidth="1"/>
    <col min="2" max="2" width="21" customWidth="1"/>
    <col min="3" max="3" width="16.26953125" customWidth="1"/>
    <col min="4" max="4" width="20.81640625" customWidth="1"/>
    <col min="5" max="5" width="17" style="3" customWidth="1"/>
    <col min="6" max="6" width="13.36328125" style="2" customWidth="1"/>
    <col min="7" max="7" width="13.26953125" style="2" customWidth="1"/>
    <col min="8" max="10" width="8.81640625" style="3" customWidth="1"/>
    <col min="11" max="11" width="8.7265625" style="69"/>
    <col min="12" max="12" width="48.81640625" customWidth="1"/>
  </cols>
  <sheetData>
    <row r="1" spans="1:11" ht="15" customHeight="1" x14ac:dyDescent="0.35">
      <c r="A1" s="80" t="s">
        <v>0</v>
      </c>
      <c r="B1" s="80" t="s">
        <v>1</v>
      </c>
      <c r="C1" s="80" t="s">
        <v>2</v>
      </c>
      <c r="D1" s="82" t="s">
        <v>8</v>
      </c>
      <c r="E1" s="82" t="s">
        <v>9</v>
      </c>
      <c r="F1" s="74" t="s">
        <v>3</v>
      </c>
      <c r="G1" s="74" t="s">
        <v>1199</v>
      </c>
      <c r="H1" s="77" t="s">
        <v>4</v>
      </c>
      <c r="I1" s="78"/>
      <c r="J1" s="79"/>
      <c r="K1" s="73" t="s">
        <v>1160</v>
      </c>
    </row>
    <row r="2" spans="1:11" ht="14.5" x14ac:dyDescent="0.35">
      <c r="A2" s="81"/>
      <c r="B2" s="81"/>
      <c r="C2" s="81"/>
      <c r="D2" s="75"/>
      <c r="E2" s="75"/>
      <c r="F2" s="75"/>
      <c r="G2" s="76"/>
      <c r="H2" s="1" t="s">
        <v>5</v>
      </c>
      <c r="I2" s="1" t="s">
        <v>6</v>
      </c>
      <c r="J2" s="1" t="s">
        <v>7</v>
      </c>
      <c r="K2" s="73"/>
    </row>
    <row r="3" spans="1:11" x14ac:dyDescent="0.35">
      <c r="A3" s="5">
        <v>31</v>
      </c>
      <c r="B3" s="6" t="s">
        <v>1086</v>
      </c>
      <c r="C3" s="12" t="s">
        <v>112</v>
      </c>
      <c r="D3" s="12" t="s">
        <v>113</v>
      </c>
      <c r="E3" s="5">
        <v>5</v>
      </c>
      <c r="F3" s="13" t="s">
        <v>114</v>
      </c>
      <c r="G3" s="9" t="s">
        <v>115</v>
      </c>
      <c r="H3" s="5">
        <v>1682</v>
      </c>
      <c r="I3" s="5">
        <v>1855</v>
      </c>
      <c r="J3" s="39">
        <f t="shared" ref="J3:J12" si="0">SUM(H3:I3)</f>
        <v>3537</v>
      </c>
      <c r="K3" s="68">
        <v>100</v>
      </c>
    </row>
    <row r="4" spans="1:11" x14ac:dyDescent="0.35">
      <c r="A4" s="5">
        <v>28</v>
      </c>
      <c r="B4" s="6" t="s">
        <v>1086</v>
      </c>
      <c r="C4" s="12" t="s">
        <v>96</v>
      </c>
      <c r="D4" s="12" t="s">
        <v>103</v>
      </c>
      <c r="E4" s="5">
        <v>4</v>
      </c>
      <c r="F4" s="13" t="s">
        <v>104</v>
      </c>
      <c r="G4" s="9" t="s">
        <v>105</v>
      </c>
      <c r="H4" s="5">
        <v>1126</v>
      </c>
      <c r="I4" s="5">
        <v>1239</v>
      </c>
      <c r="J4" s="39">
        <f t="shared" si="0"/>
        <v>2365</v>
      </c>
      <c r="K4" s="68">
        <v>100</v>
      </c>
    </row>
    <row r="5" spans="1:11" x14ac:dyDescent="0.35">
      <c r="A5" s="5">
        <v>32</v>
      </c>
      <c r="B5" s="6" t="s">
        <v>1086</v>
      </c>
      <c r="C5" s="12" t="s">
        <v>112</v>
      </c>
      <c r="D5" s="12" t="s">
        <v>116</v>
      </c>
      <c r="E5" s="5">
        <v>2</v>
      </c>
      <c r="F5" s="9" t="s">
        <v>117</v>
      </c>
      <c r="G5" s="9" t="s">
        <v>118</v>
      </c>
      <c r="H5" s="14">
        <v>940</v>
      </c>
      <c r="I5" s="5">
        <v>1011</v>
      </c>
      <c r="J5" s="39">
        <f t="shared" si="0"/>
        <v>1951</v>
      </c>
      <c r="K5" s="68">
        <v>100</v>
      </c>
    </row>
    <row r="6" spans="1:11" x14ac:dyDescent="0.35">
      <c r="A6" s="5">
        <v>34</v>
      </c>
      <c r="B6" s="6" t="s">
        <v>1086</v>
      </c>
      <c r="C6" s="12" t="s">
        <v>112</v>
      </c>
      <c r="D6" s="12" t="s">
        <v>122</v>
      </c>
      <c r="E6" s="5">
        <v>2</v>
      </c>
      <c r="F6" s="13" t="s">
        <v>123</v>
      </c>
      <c r="G6" s="9" t="s">
        <v>124</v>
      </c>
      <c r="H6" s="5">
        <v>688</v>
      </c>
      <c r="I6" s="5">
        <v>910</v>
      </c>
      <c r="J6" s="39">
        <f t="shared" si="0"/>
        <v>1598</v>
      </c>
      <c r="K6" s="68">
        <v>100</v>
      </c>
    </row>
    <row r="7" spans="1:11" x14ac:dyDescent="0.35">
      <c r="A7" s="5">
        <v>35</v>
      </c>
      <c r="B7" s="6" t="s">
        <v>1086</v>
      </c>
      <c r="C7" s="12" t="s">
        <v>112</v>
      </c>
      <c r="D7" s="12" t="s">
        <v>125</v>
      </c>
      <c r="E7" s="5">
        <v>6</v>
      </c>
      <c r="F7" s="13" t="s">
        <v>126</v>
      </c>
      <c r="G7" s="9" t="s">
        <v>126</v>
      </c>
      <c r="H7" s="5">
        <v>796</v>
      </c>
      <c r="I7" s="5">
        <v>758</v>
      </c>
      <c r="J7" s="39">
        <f t="shared" si="0"/>
        <v>1554</v>
      </c>
      <c r="K7" s="68">
        <v>50</v>
      </c>
    </row>
    <row r="8" spans="1:11" x14ac:dyDescent="0.35">
      <c r="A8" s="5">
        <v>29</v>
      </c>
      <c r="B8" s="6" t="s">
        <v>1086</v>
      </c>
      <c r="C8" s="12" t="s">
        <v>106</v>
      </c>
      <c r="D8" s="12" t="s">
        <v>107</v>
      </c>
      <c r="E8" s="5">
        <v>7</v>
      </c>
      <c r="F8" s="13" t="s">
        <v>99</v>
      </c>
      <c r="G8" s="9" t="s">
        <v>108</v>
      </c>
      <c r="H8" s="5">
        <v>593</v>
      </c>
      <c r="I8" s="5">
        <v>476</v>
      </c>
      <c r="J8" s="39">
        <f t="shared" si="0"/>
        <v>1069</v>
      </c>
      <c r="K8" s="68">
        <v>50</v>
      </c>
    </row>
    <row r="9" spans="1:11" x14ac:dyDescent="0.35">
      <c r="A9" s="5">
        <v>27</v>
      </c>
      <c r="B9" s="6" t="s">
        <v>1086</v>
      </c>
      <c r="C9" s="12" t="s">
        <v>96</v>
      </c>
      <c r="D9" s="12" t="s">
        <v>100</v>
      </c>
      <c r="E9" s="5">
        <v>6</v>
      </c>
      <c r="F9" s="13" t="s">
        <v>101</v>
      </c>
      <c r="G9" s="9" t="s">
        <v>102</v>
      </c>
      <c r="H9" s="5">
        <v>502</v>
      </c>
      <c r="I9" s="5">
        <v>512</v>
      </c>
      <c r="J9" s="39">
        <f t="shared" si="0"/>
        <v>1014</v>
      </c>
      <c r="K9" s="68">
        <v>50</v>
      </c>
    </row>
    <row r="10" spans="1:11" x14ac:dyDescent="0.35">
      <c r="A10" s="5">
        <v>26</v>
      </c>
      <c r="B10" s="6" t="s">
        <v>1086</v>
      </c>
      <c r="C10" s="12" t="s">
        <v>96</v>
      </c>
      <c r="D10" s="12" t="s">
        <v>97</v>
      </c>
      <c r="E10" s="5">
        <v>3</v>
      </c>
      <c r="F10" s="13" t="s">
        <v>98</v>
      </c>
      <c r="G10" s="9" t="s">
        <v>99</v>
      </c>
      <c r="H10" s="5">
        <v>826</v>
      </c>
      <c r="I10" s="5">
        <v>0</v>
      </c>
      <c r="J10" s="39">
        <f t="shared" si="0"/>
        <v>826</v>
      </c>
      <c r="K10" s="68">
        <v>50</v>
      </c>
    </row>
    <row r="11" spans="1:11" x14ac:dyDescent="0.35">
      <c r="A11" s="5">
        <v>30</v>
      </c>
      <c r="B11" s="6" t="s">
        <v>1086</v>
      </c>
      <c r="C11" s="12" t="s">
        <v>106</v>
      </c>
      <c r="D11" s="12" t="s">
        <v>109</v>
      </c>
      <c r="E11" s="5">
        <v>3</v>
      </c>
      <c r="F11" s="13" t="s">
        <v>110</v>
      </c>
      <c r="G11" s="9" t="s">
        <v>111</v>
      </c>
      <c r="H11" s="5">
        <v>320</v>
      </c>
      <c r="I11" s="5">
        <v>307</v>
      </c>
      <c r="J11" s="39">
        <f t="shared" si="0"/>
        <v>627</v>
      </c>
      <c r="K11" s="68">
        <v>50</v>
      </c>
    </row>
    <row r="12" spans="1:11" x14ac:dyDescent="0.35">
      <c r="A12" s="5">
        <v>33</v>
      </c>
      <c r="B12" s="6" t="s">
        <v>1086</v>
      </c>
      <c r="C12" s="12" t="s">
        <v>112</v>
      </c>
      <c r="D12" s="12" t="s">
        <v>119</v>
      </c>
      <c r="E12" s="5">
        <v>1</v>
      </c>
      <c r="F12" s="13" t="s">
        <v>120</v>
      </c>
      <c r="G12" s="9" t="s">
        <v>121</v>
      </c>
      <c r="H12" s="5">
        <v>291</v>
      </c>
      <c r="I12" s="5">
        <v>288</v>
      </c>
      <c r="J12" s="39">
        <f t="shared" si="0"/>
        <v>579</v>
      </c>
      <c r="K12" s="68">
        <v>50</v>
      </c>
    </row>
    <row r="13" spans="1:11" x14ac:dyDescent="0.35">
      <c r="A13" s="5">
        <v>183</v>
      </c>
      <c r="B13" s="6" t="s">
        <v>612</v>
      </c>
      <c r="C13" s="6" t="s">
        <v>635</v>
      </c>
      <c r="D13" s="6" t="s">
        <v>635</v>
      </c>
      <c r="E13" s="5">
        <v>15</v>
      </c>
      <c r="F13" s="9" t="s">
        <v>636</v>
      </c>
      <c r="G13" s="9" t="s">
        <v>637</v>
      </c>
      <c r="H13" s="5">
        <v>1663</v>
      </c>
      <c r="I13" s="5">
        <v>1961</v>
      </c>
      <c r="J13" s="10">
        <f t="shared" ref="J13:J21" si="1">H13+I13</f>
        <v>3624</v>
      </c>
      <c r="K13" s="68">
        <v>100</v>
      </c>
    </row>
    <row r="14" spans="1:11" x14ac:dyDescent="0.35">
      <c r="A14" s="5">
        <v>180</v>
      </c>
      <c r="B14" s="6" t="s">
        <v>612</v>
      </c>
      <c r="C14" s="6" t="s">
        <v>627</v>
      </c>
      <c r="D14" s="6" t="s">
        <v>627</v>
      </c>
      <c r="E14" s="5">
        <v>30</v>
      </c>
      <c r="F14" s="9" t="s">
        <v>1197</v>
      </c>
      <c r="G14" s="9" t="s">
        <v>628</v>
      </c>
      <c r="H14" s="5">
        <v>1157</v>
      </c>
      <c r="I14" s="5">
        <v>1312</v>
      </c>
      <c r="J14" s="10">
        <f t="shared" si="1"/>
        <v>2469</v>
      </c>
      <c r="K14" s="68">
        <v>100</v>
      </c>
    </row>
    <row r="15" spans="1:11" x14ac:dyDescent="0.35">
      <c r="A15" s="5">
        <v>181</v>
      </c>
      <c r="B15" s="6" t="s">
        <v>612</v>
      </c>
      <c r="C15" s="6" t="s">
        <v>629</v>
      </c>
      <c r="D15" s="6" t="s">
        <v>629</v>
      </c>
      <c r="E15" s="5">
        <v>40</v>
      </c>
      <c r="F15" s="9" t="s">
        <v>630</v>
      </c>
      <c r="G15" s="9" t="s">
        <v>631</v>
      </c>
      <c r="H15" s="5">
        <v>903</v>
      </c>
      <c r="I15" s="5">
        <v>996</v>
      </c>
      <c r="J15" s="10">
        <f t="shared" si="1"/>
        <v>1899</v>
      </c>
      <c r="K15" s="68">
        <v>100</v>
      </c>
    </row>
    <row r="16" spans="1:11" x14ac:dyDescent="0.35">
      <c r="A16" s="5">
        <v>176</v>
      </c>
      <c r="B16" s="6" t="s">
        <v>612</v>
      </c>
      <c r="C16" s="6" t="s">
        <v>613</v>
      </c>
      <c r="D16" s="6" t="s">
        <v>613</v>
      </c>
      <c r="E16" s="5">
        <v>25</v>
      </c>
      <c r="F16" s="9" t="s">
        <v>614</v>
      </c>
      <c r="G16" s="9" t="s">
        <v>615</v>
      </c>
      <c r="H16" s="5">
        <v>936</v>
      </c>
      <c r="I16" s="5">
        <v>911</v>
      </c>
      <c r="J16" s="10">
        <f t="shared" si="1"/>
        <v>1847</v>
      </c>
      <c r="K16" s="68">
        <v>100</v>
      </c>
    </row>
    <row r="17" spans="1:12" x14ac:dyDescent="0.35">
      <c r="A17" s="5">
        <v>177</v>
      </c>
      <c r="B17" s="6" t="s">
        <v>612</v>
      </c>
      <c r="C17" s="6" t="s">
        <v>616</v>
      </c>
      <c r="D17" s="6" t="s">
        <v>617</v>
      </c>
      <c r="E17" s="5">
        <v>50</v>
      </c>
      <c r="F17" s="9" t="s">
        <v>618</v>
      </c>
      <c r="G17" s="9" t="s">
        <v>619</v>
      </c>
      <c r="H17" s="5">
        <v>732</v>
      </c>
      <c r="I17" s="5">
        <v>753</v>
      </c>
      <c r="J17" s="10">
        <f t="shared" si="1"/>
        <v>1485</v>
      </c>
      <c r="K17" s="68">
        <v>50</v>
      </c>
    </row>
    <row r="18" spans="1:12" x14ac:dyDescent="0.35">
      <c r="A18" s="5">
        <v>182</v>
      </c>
      <c r="B18" s="6" t="s">
        <v>612</v>
      </c>
      <c r="C18" s="6" t="s">
        <v>632</v>
      </c>
      <c r="D18" s="6" t="s">
        <v>632</v>
      </c>
      <c r="E18" s="5">
        <v>35</v>
      </c>
      <c r="F18" s="9" t="s">
        <v>633</v>
      </c>
      <c r="G18" s="9" t="s">
        <v>634</v>
      </c>
      <c r="H18" s="5">
        <v>678</v>
      </c>
      <c r="I18" s="5">
        <v>713</v>
      </c>
      <c r="J18" s="10">
        <f t="shared" si="1"/>
        <v>1391</v>
      </c>
      <c r="K18" s="68">
        <v>50</v>
      </c>
    </row>
    <row r="19" spans="1:12" x14ac:dyDescent="0.35">
      <c r="A19" s="5">
        <v>178</v>
      </c>
      <c r="B19" s="6" t="s">
        <v>612</v>
      </c>
      <c r="C19" s="6" t="s">
        <v>616</v>
      </c>
      <c r="D19" s="6" t="s">
        <v>620</v>
      </c>
      <c r="E19" s="5">
        <v>50</v>
      </c>
      <c r="F19" s="9" t="s">
        <v>621</v>
      </c>
      <c r="G19" s="9" t="s">
        <v>622</v>
      </c>
      <c r="H19" s="5">
        <v>604</v>
      </c>
      <c r="I19" s="5">
        <v>670</v>
      </c>
      <c r="J19" s="10">
        <f t="shared" si="1"/>
        <v>1274</v>
      </c>
      <c r="K19" s="68">
        <v>50</v>
      </c>
    </row>
    <row r="20" spans="1:12" x14ac:dyDescent="0.35">
      <c r="A20" s="5">
        <v>184</v>
      </c>
      <c r="B20" s="6" t="s">
        <v>612</v>
      </c>
      <c r="C20" s="6" t="s">
        <v>638</v>
      </c>
      <c r="D20" s="6" t="s">
        <v>638</v>
      </c>
      <c r="E20" s="5">
        <v>35</v>
      </c>
      <c r="F20" s="9" t="s">
        <v>639</v>
      </c>
      <c r="G20" s="9" t="s">
        <v>640</v>
      </c>
      <c r="H20" s="5">
        <v>439</v>
      </c>
      <c r="I20" s="5">
        <v>579</v>
      </c>
      <c r="J20" s="10">
        <f t="shared" si="1"/>
        <v>1018</v>
      </c>
      <c r="K20" s="68">
        <v>50</v>
      </c>
    </row>
    <row r="21" spans="1:12" x14ac:dyDescent="0.35">
      <c r="A21" s="5">
        <v>179</v>
      </c>
      <c r="B21" s="6" t="s">
        <v>612</v>
      </c>
      <c r="C21" s="6" t="s">
        <v>623</v>
      </c>
      <c r="D21" s="6" t="s">
        <v>624</v>
      </c>
      <c r="E21" s="5">
        <f>45+120+30</f>
        <v>195</v>
      </c>
      <c r="F21" s="9" t="s">
        <v>625</v>
      </c>
      <c r="G21" s="9" t="s">
        <v>626</v>
      </c>
      <c r="H21" s="5">
        <v>197</v>
      </c>
      <c r="I21" s="5">
        <v>179</v>
      </c>
      <c r="J21" s="10">
        <f t="shared" si="1"/>
        <v>376</v>
      </c>
      <c r="K21" s="68">
        <v>50</v>
      </c>
      <c r="L21" t="s">
        <v>1198</v>
      </c>
    </row>
    <row r="22" spans="1:12" x14ac:dyDescent="0.35">
      <c r="A22" s="5">
        <v>175</v>
      </c>
      <c r="B22" s="6" t="s">
        <v>572</v>
      </c>
      <c r="C22" s="6" t="s">
        <v>608</v>
      </c>
      <c r="D22" s="6" t="s">
        <v>609</v>
      </c>
      <c r="E22" s="5">
        <v>42</v>
      </c>
      <c r="F22" s="9" t="s">
        <v>610</v>
      </c>
      <c r="G22" s="9" t="s">
        <v>611</v>
      </c>
      <c r="H22" s="5">
        <v>725</v>
      </c>
      <c r="I22" s="5">
        <v>767</v>
      </c>
      <c r="J22" s="10">
        <v>1492</v>
      </c>
      <c r="K22" s="68">
        <v>50</v>
      </c>
    </row>
    <row r="23" spans="1:12" x14ac:dyDescent="0.35">
      <c r="A23" s="5">
        <v>172</v>
      </c>
      <c r="B23" s="6" t="s">
        <v>572</v>
      </c>
      <c r="C23" s="6" t="s">
        <v>593</v>
      </c>
      <c r="D23" s="6" t="s">
        <v>597</v>
      </c>
      <c r="E23" s="5">
        <v>11</v>
      </c>
      <c r="F23" s="9" t="s">
        <v>598</v>
      </c>
      <c r="G23" s="9" t="s">
        <v>599</v>
      </c>
      <c r="H23" s="5">
        <v>637</v>
      </c>
      <c r="I23" s="5">
        <v>728</v>
      </c>
      <c r="J23" s="10">
        <v>1365</v>
      </c>
      <c r="K23" s="68">
        <v>50</v>
      </c>
    </row>
    <row r="24" spans="1:12" x14ac:dyDescent="0.35">
      <c r="A24" s="5">
        <v>169</v>
      </c>
      <c r="B24" s="6" t="s">
        <v>572</v>
      </c>
      <c r="C24" s="6" t="s">
        <v>585</v>
      </c>
      <c r="D24" s="6" t="s">
        <v>586</v>
      </c>
      <c r="E24" s="5">
        <v>14</v>
      </c>
      <c r="F24" s="9" t="s">
        <v>587</v>
      </c>
      <c r="G24" s="9" t="s">
        <v>588</v>
      </c>
      <c r="H24" s="5">
        <v>569</v>
      </c>
      <c r="I24" s="5">
        <v>604</v>
      </c>
      <c r="J24" s="10">
        <v>1173</v>
      </c>
      <c r="K24" s="68">
        <v>50</v>
      </c>
    </row>
    <row r="25" spans="1:12" x14ac:dyDescent="0.35">
      <c r="A25" s="5">
        <v>174</v>
      </c>
      <c r="B25" s="6" t="s">
        <v>572</v>
      </c>
      <c r="C25" s="6" t="s">
        <v>604</v>
      </c>
      <c r="D25" s="6" t="s">
        <v>605</v>
      </c>
      <c r="E25" s="5">
        <v>88</v>
      </c>
      <c r="F25" s="9" t="s">
        <v>606</v>
      </c>
      <c r="G25" s="9" t="s">
        <v>607</v>
      </c>
      <c r="H25" s="5">
        <v>555</v>
      </c>
      <c r="I25" s="5">
        <v>590</v>
      </c>
      <c r="J25" s="10">
        <v>1145</v>
      </c>
      <c r="K25" s="68">
        <v>50</v>
      </c>
    </row>
    <row r="26" spans="1:12" x14ac:dyDescent="0.35">
      <c r="A26" s="5">
        <v>170</v>
      </c>
      <c r="B26" s="6" t="s">
        <v>572</v>
      </c>
      <c r="C26" s="6" t="s">
        <v>589</v>
      </c>
      <c r="D26" s="6" t="s">
        <v>590</v>
      </c>
      <c r="E26" s="5">
        <v>36</v>
      </c>
      <c r="F26" s="9" t="s">
        <v>591</v>
      </c>
      <c r="G26" s="9" t="s">
        <v>592</v>
      </c>
      <c r="H26" s="5">
        <v>576</v>
      </c>
      <c r="I26" s="5">
        <v>563</v>
      </c>
      <c r="J26" s="10">
        <v>1139</v>
      </c>
      <c r="K26" s="68">
        <v>50</v>
      </c>
    </row>
    <row r="27" spans="1:12" x14ac:dyDescent="0.35">
      <c r="A27" s="5">
        <v>167</v>
      </c>
      <c r="B27" s="6" t="s">
        <v>572</v>
      </c>
      <c r="C27" s="6" t="s">
        <v>577</v>
      </c>
      <c r="D27" s="6" t="s">
        <v>578</v>
      </c>
      <c r="E27" s="5">
        <v>26</v>
      </c>
      <c r="F27" s="9" t="s">
        <v>579</v>
      </c>
      <c r="G27" s="9" t="s">
        <v>580</v>
      </c>
      <c r="H27" s="5">
        <v>516</v>
      </c>
      <c r="I27" s="5">
        <v>578</v>
      </c>
      <c r="J27" s="10">
        <v>1094</v>
      </c>
      <c r="K27" s="68">
        <v>50</v>
      </c>
    </row>
    <row r="28" spans="1:12" x14ac:dyDescent="0.35">
      <c r="A28" s="5">
        <v>168</v>
      </c>
      <c r="B28" s="6" t="s">
        <v>572</v>
      </c>
      <c r="C28" s="6" t="s">
        <v>581</v>
      </c>
      <c r="D28" s="6" t="s">
        <v>582</v>
      </c>
      <c r="E28" s="5">
        <v>30</v>
      </c>
      <c r="F28" s="9" t="s">
        <v>583</v>
      </c>
      <c r="G28" s="9" t="s">
        <v>584</v>
      </c>
      <c r="H28" s="5">
        <v>467</v>
      </c>
      <c r="I28" s="5">
        <v>528</v>
      </c>
      <c r="J28" s="10">
        <v>994</v>
      </c>
      <c r="K28" s="68">
        <v>50</v>
      </c>
    </row>
    <row r="29" spans="1:12" x14ac:dyDescent="0.35">
      <c r="A29" s="5">
        <v>173</v>
      </c>
      <c r="B29" s="6" t="s">
        <v>572</v>
      </c>
      <c r="C29" s="6" t="s">
        <v>600</v>
      </c>
      <c r="D29" s="6" t="s">
        <v>601</v>
      </c>
      <c r="E29" s="5">
        <v>84</v>
      </c>
      <c r="F29" s="9" t="s">
        <v>602</v>
      </c>
      <c r="G29" s="9" t="s">
        <v>603</v>
      </c>
      <c r="H29" s="5">
        <v>437</v>
      </c>
      <c r="I29" s="5">
        <v>482</v>
      </c>
      <c r="J29" s="10">
        <v>919</v>
      </c>
      <c r="K29" s="68">
        <v>50</v>
      </c>
    </row>
    <row r="30" spans="1:12" x14ac:dyDescent="0.35">
      <c r="A30" s="5">
        <v>166</v>
      </c>
      <c r="B30" s="6" t="s">
        <v>572</v>
      </c>
      <c r="C30" s="6" t="s">
        <v>573</v>
      </c>
      <c r="D30" s="6" t="s">
        <v>574</v>
      </c>
      <c r="E30" s="5">
        <v>42</v>
      </c>
      <c r="F30" s="9" t="s">
        <v>575</v>
      </c>
      <c r="G30" s="9" t="s">
        <v>576</v>
      </c>
      <c r="H30" s="5">
        <v>389</v>
      </c>
      <c r="I30" s="5">
        <v>380</v>
      </c>
      <c r="J30" s="10">
        <v>769</v>
      </c>
      <c r="K30" s="68">
        <v>50</v>
      </c>
    </row>
    <row r="31" spans="1:12" x14ac:dyDescent="0.35">
      <c r="A31" s="5">
        <v>171</v>
      </c>
      <c r="B31" s="6" t="s">
        <v>572</v>
      </c>
      <c r="C31" s="6" t="s">
        <v>593</v>
      </c>
      <c r="D31" s="6" t="s">
        <v>594</v>
      </c>
      <c r="E31" s="5">
        <v>12</v>
      </c>
      <c r="F31" s="9" t="s">
        <v>595</v>
      </c>
      <c r="G31" s="9" t="s">
        <v>596</v>
      </c>
      <c r="H31" s="5">
        <v>268</v>
      </c>
      <c r="I31" s="5">
        <v>300</v>
      </c>
      <c r="J31" s="10">
        <v>568</v>
      </c>
      <c r="K31" s="68">
        <v>50</v>
      </c>
    </row>
    <row r="32" spans="1:12" x14ac:dyDescent="0.35">
      <c r="A32" s="5">
        <v>55</v>
      </c>
      <c r="B32" s="6" t="s">
        <v>157</v>
      </c>
      <c r="C32" s="6" t="s">
        <v>182</v>
      </c>
      <c r="D32" s="6" t="s">
        <v>183</v>
      </c>
      <c r="E32" s="5">
        <v>40</v>
      </c>
      <c r="F32" s="9" t="s">
        <v>184</v>
      </c>
      <c r="G32" s="10"/>
      <c r="H32" s="5">
        <v>1001</v>
      </c>
      <c r="I32" s="5">
        <v>1035</v>
      </c>
      <c r="J32" s="39">
        <f t="shared" ref="J32:J41" si="2">I32+H32</f>
        <v>2036</v>
      </c>
      <c r="K32" s="68">
        <v>100</v>
      </c>
    </row>
    <row r="33" spans="1:11" x14ac:dyDescent="0.35">
      <c r="A33" s="5">
        <v>50</v>
      </c>
      <c r="B33" s="6" t="s">
        <v>157</v>
      </c>
      <c r="C33" s="6" t="s">
        <v>168</v>
      </c>
      <c r="D33" s="6" t="s">
        <v>169</v>
      </c>
      <c r="E33" s="5">
        <v>4</v>
      </c>
      <c r="F33" s="9" t="s">
        <v>170</v>
      </c>
      <c r="G33" s="10"/>
      <c r="H33" s="5">
        <v>935</v>
      </c>
      <c r="I33" s="5">
        <v>1053</v>
      </c>
      <c r="J33" s="39">
        <f t="shared" si="2"/>
        <v>1988</v>
      </c>
      <c r="K33" s="68">
        <v>100</v>
      </c>
    </row>
    <row r="34" spans="1:11" x14ac:dyDescent="0.35">
      <c r="A34" s="5">
        <v>52</v>
      </c>
      <c r="B34" s="6" t="s">
        <v>157</v>
      </c>
      <c r="C34" s="6" t="s">
        <v>174</v>
      </c>
      <c r="D34" s="6" t="s">
        <v>175</v>
      </c>
      <c r="E34" s="5">
        <v>8</v>
      </c>
      <c r="F34" s="9" t="s">
        <v>176</v>
      </c>
      <c r="G34" s="10"/>
      <c r="H34" s="5">
        <v>767</v>
      </c>
      <c r="I34" s="5">
        <v>904</v>
      </c>
      <c r="J34" s="39">
        <f t="shared" si="2"/>
        <v>1671</v>
      </c>
      <c r="K34" s="68">
        <v>100</v>
      </c>
    </row>
    <row r="35" spans="1:11" x14ac:dyDescent="0.35">
      <c r="A35" s="5">
        <v>54</v>
      </c>
      <c r="B35" s="6" t="s">
        <v>157</v>
      </c>
      <c r="C35" s="6" t="s">
        <v>179</v>
      </c>
      <c r="D35" s="6" t="s">
        <v>180</v>
      </c>
      <c r="E35" s="5">
        <v>24</v>
      </c>
      <c r="F35" s="9" t="s">
        <v>181</v>
      </c>
      <c r="G35" s="10"/>
      <c r="H35" s="5">
        <v>477</v>
      </c>
      <c r="I35" s="5">
        <v>488</v>
      </c>
      <c r="J35" s="39">
        <f t="shared" si="2"/>
        <v>965</v>
      </c>
      <c r="K35" s="68">
        <v>50</v>
      </c>
    </row>
    <row r="36" spans="1:11" x14ac:dyDescent="0.35">
      <c r="A36" s="5">
        <v>53</v>
      </c>
      <c r="B36" s="6" t="s">
        <v>157</v>
      </c>
      <c r="C36" s="6" t="s">
        <v>174</v>
      </c>
      <c r="D36" s="6" t="s">
        <v>177</v>
      </c>
      <c r="E36" s="5">
        <v>15</v>
      </c>
      <c r="F36" s="9" t="s">
        <v>178</v>
      </c>
      <c r="G36" s="10"/>
      <c r="H36" s="5">
        <v>470</v>
      </c>
      <c r="I36" s="5">
        <v>469</v>
      </c>
      <c r="J36" s="39">
        <f t="shared" si="2"/>
        <v>939</v>
      </c>
      <c r="K36" s="68">
        <v>50</v>
      </c>
    </row>
    <row r="37" spans="1:11" x14ac:dyDescent="0.35">
      <c r="A37" s="5">
        <v>47</v>
      </c>
      <c r="B37" s="6" t="s">
        <v>157</v>
      </c>
      <c r="C37" s="6" t="s">
        <v>158</v>
      </c>
      <c r="D37" s="6" t="s">
        <v>161</v>
      </c>
      <c r="E37" s="5">
        <v>61</v>
      </c>
      <c r="F37" s="9" t="s">
        <v>162</v>
      </c>
      <c r="G37" s="10"/>
      <c r="H37" s="5">
        <v>432</v>
      </c>
      <c r="I37" s="5">
        <v>446</v>
      </c>
      <c r="J37" s="39">
        <f t="shared" si="2"/>
        <v>878</v>
      </c>
      <c r="K37" s="68">
        <v>50</v>
      </c>
    </row>
    <row r="38" spans="1:11" x14ac:dyDescent="0.35">
      <c r="A38" s="5">
        <v>51</v>
      </c>
      <c r="B38" s="6" t="s">
        <v>157</v>
      </c>
      <c r="C38" s="6" t="s">
        <v>171</v>
      </c>
      <c r="D38" s="6" t="s">
        <v>172</v>
      </c>
      <c r="E38" s="5">
        <v>30</v>
      </c>
      <c r="F38" s="9" t="s">
        <v>173</v>
      </c>
      <c r="G38" s="10"/>
      <c r="H38" s="5">
        <v>282</v>
      </c>
      <c r="I38" s="5">
        <v>336</v>
      </c>
      <c r="J38" s="39">
        <f t="shared" si="2"/>
        <v>618</v>
      </c>
      <c r="K38" s="68">
        <v>50</v>
      </c>
    </row>
    <row r="39" spans="1:11" x14ac:dyDescent="0.35">
      <c r="A39" s="5">
        <v>48</v>
      </c>
      <c r="B39" s="6" t="s">
        <v>157</v>
      </c>
      <c r="C39" s="6" t="s">
        <v>163</v>
      </c>
      <c r="D39" s="6" t="s">
        <v>164</v>
      </c>
      <c r="E39" s="5">
        <v>40</v>
      </c>
      <c r="F39" s="9" t="s">
        <v>165</v>
      </c>
      <c r="G39" s="10"/>
      <c r="H39" s="5">
        <v>222</v>
      </c>
      <c r="I39" s="5">
        <v>225</v>
      </c>
      <c r="J39" s="39">
        <f t="shared" si="2"/>
        <v>447</v>
      </c>
      <c r="K39" s="68">
        <v>50</v>
      </c>
    </row>
    <row r="40" spans="1:11" x14ac:dyDescent="0.35">
      <c r="A40" s="5">
        <v>49</v>
      </c>
      <c r="B40" s="6" t="s">
        <v>157</v>
      </c>
      <c r="C40" s="6" t="s">
        <v>163</v>
      </c>
      <c r="D40" s="6" t="s">
        <v>166</v>
      </c>
      <c r="E40" s="5">
        <v>50</v>
      </c>
      <c r="F40" s="9" t="s">
        <v>167</v>
      </c>
      <c r="G40" s="10"/>
      <c r="H40" s="5">
        <v>178</v>
      </c>
      <c r="I40" s="5">
        <v>168</v>
      </c>
      <c r="J40" s="39">
        <f t="shared" si="2"/>
        <v>346</v>
      </c>
      <c r="K40" s="68">
        <v>50</v>
      </c>
    </row>
    <row r="41" spans="1:11" x14ac:dyDescent="0.35">
      <c r="A41" s="5">
        <v>46</v>
      </c>
      <c r="B41" s="6" t="s">
        <v>157</v>
      </c>
      <c r="C41" s="6" t="s">
        <v>158</v>
      </c>
      <c r="D41" s="6" t="s">
        <v>159</v>
      </c>
      <c r="E41" s="5">
        <v>44</v>
      </c>
      <c r="F41" s="7" t="s">
        <v>160</v>
      </c>
      <c r="G41" s="16"/>
      <c r="H41" s="8">
        <v>124</v>
      </c>
      <c r="I41" s="8">
        <v>149</v>
      </c>
      <c r="J41" s="39">
        <f t="shared" si="2"/>
        <v>273</v>
      </c>
      <c r="K41" s="68">
        <v>50</v>
      </c>
    </row>
    <row r="42" spans="1:11" x14ac:dyDescent="0.35">
      <c r="A42" s="50">
        <v>336</v>
      </c>
      <c r="B42" s="47" t="s">
        <v>1089</v>
      </c>
      <c r="C42" s="47" t="s">
        <v>1092</v>
      </c>
      <c r="D42" s="47" t="s">
        <v>1093</v>
      </c>
      <c r="E42" s="50" t="s">
        <v>1094</v>
      </c>
      <c r="F42" s="47"/>
      <c r="G42" s="51" t="s">
        <v>1091</v>
      </c>
      <c r="H42" s="50">
        <v>1036</v>
      </c>
      <c r="I42" s="50">
        <v>1166</v>
      </c>
      <c r="J42" s="48">
        <v>2202</v>
      </c>
      <c r="K42" s="68">
        <v>100</v>
      </c>
    </row>
    <row r="43" spans="1:11" x14ac:dyDescent="0.35">
      <c r="A43" s="50">
        <v>350</v>
      </c>
      <c r="B43" s="53" t="s">
        <v>1089</v>
      </c>
      <c r="C43" s="53" t="s">
        <v>1090</v>
      </c>
      <c r="D43" s="53" t="s">
        <v>1090</v>
      </c>
      <c r="E43" s="50" t="s">
        <v>138</v>
      </c>
      <c r="F43" s="55" t="s">
        <v>1161</v>
      </c>
      <c r="G43" s="55" t="s">
        <v>1152</v>
      </c>
      <c r="H43" s="50">
        <v>610</v>
      </c>
      <c r="I43" s="50">
        <v>590</v>
      </c>
      <c r="J43" s="50">
        <f>SUM(G43:I43)</f>
        <v>1200</v>
      </c>
      <c r="K43" s="68">
        <v>50</v>
      </c>
    </row>
    <row r="44" spans="1:11" x14ac:dyDescent="0.35">
      <c r="A44" s="49">
        <v>335</v>
      </c>
      <c r="B44" s="44" t="s">
        <v>1089</v>
      </c>
      <c r="C44" s="44" t="s">
        <v>1090</v>
      </c>
      <c r="D44" s="44" t="s">
        <v>829</v>
      </c>
      <c r="E44" s="49" t="s">
        <v>883</v>
      </c>
      <c r="F44" s="45"/>
      <c r="G44" s="51" t="s">
        <v>1091</v>
      </c>
      <c r="H44" s="52">
        <v>447</v>
      </c>
      <c r="I44" s="52">
        <v>404</v>
      </c>
      <c r="J44" s="46">
        <f>SUM(H44:I44)</f>
        <v>851</v>
      </c>
      <c r="K44" s="68">
        <v>50</v>
      </c>
    </row>
    <row r="45" spans="1:11" x14ac:dyDescent="0.35">
      <c r="A45" s="50">
        <v>340</v>
      </c>
      <c r="B45" s="47" t="s">
        <v>1089</v>
      </c>
      <c r="C45" s="47" t="s">
        <v>1101</v>
      </c>
      <c r="D45" s="47" t="s">
        <v>1102</v>
      </c>
      <c r="E45" s="50" t="s">
        <v>1103</v>
      </c>
      <c r="F45" s="47"/>
      <c r="G45" s="51" t="s">
        <v>1091</v>
      </c>
      <c r="H45" s="50">
        <v>337</v>
      </c>
      <c r="I45" s="50">
        <v>315</v>
      </c>
      <c r="J45" s="48">
        <v>652</v>
      </c>
      <c r="K45" s="68">
        <v>50</v>
      </c>
    </row>
    <row r="46" spans="1:11" x14ac:dyDescent="0.35">
      <c r="A46" s="50">
        <v>344</v>
      </c>
      <c r="B46" s="47" t="s">
        <v>1089</v>
      </c>
      <c r="C46" s="47" t="s">
        <v>1110</v>
      </c>
      <c r="D46" s="47" t="s">
        <v>1111</v>
      </c>
      <c r="E46" s="50" t="s">
        <v>1112</v>
      </c>
      <c r="F46" s="47"/>
      <c r="G46" s="51" t="s">
        <v>1091</v>
      </c>
      <c r="H46" s="50">
        <v>319</v>
      </c>
      <c r="I46" s="50">
        <v>312</v>
      </c>
      <c r="J46" s="48">
        <v>631</v>
      </c>
      <c r="K46" s="68">
        <v>50</v>
      </c>
    </row>
    <row r="47" spans="1:11" x14ac:dyDescent="0.35">
      <c r="A47" s="50">
        <v>341</v>
      </c>
      <c r="B47" s="47" t="s">
        <v>1089</v>
      </c>
      <c r="C47" s="47" t="s">
        <v>1104</v>
      </c>
      <c r="D47" s="47" t="s">
        <v>1105</v>
      </c>
      <c r="E47" s="50" t="s">
        <v>221</v>
      </c>
      <c r="F47" s="47"/>
      <c r="G47" s="51" t="s">
        <v>1091</v>
      </c>
      <c r="H47" s="50">
        <v>237</v>
      </c>
      <c r="I47" s="50">
        <v>208</v>
      </c>
      <c r="J47" s="48">
        <v>445</v>
      </c>
      <c r="K47" s="68">
        <v>50</v>
      </c>
    </row>
    <row r="48" spans="1:11" x14ac:dyDescent="0.35">
      <c r="A48" s="50">
        <v>338</v>
      </c>
      <c r="B48" s="47" t="s">
        <v>1089</v>
      </c>
      <c r="C48" s="47" t="s">
        <v>1096</v>
      </c>
      <c r="D48" s="47" t="s">
        <v>1097</v>
      </c>
      <c r="E48" s="50" t="s">
        <v>883</v>
      </c>
      <c r="F48" s="47"/>
      <c r="G48" s="51" t="s">
        <v>1091</v>
      </c>
      <c r="H48" s="50">
        <v>208</v>
      </c>
      <c r="I48" s="50">
        <v>196</v>
      </c>
      <c r="J48" s="48">
        <v>404</v>
      </c>
      <c r="K48" s="68">
        <v>50</v>
      </c>
    </row>
    <row r="49" spans="1:11" x14ac:dyDescent="0.35">
      <c r="A49" s="50">
        <v>342</v>
      </c>
      <c r="B49" s="47" t="s">
        <v>1089</v>
      </c>
      <c r="C49" s="47" t="s">
        <v>1104</v>
      </c>
      <c r="D49" s="47" t="s">
        <v>1106</v>
      </c>
      <c r="E49" s="50" t="s">
        <v>1107</v>
      </c>
      <c r="F49" s="47"/>
      <c r="G49" s="51" t="s">
        <v>1091</v>
      </c>
      <c r="H49" s="50">
        <v>174</v>
      </c>
      <c r="I49" s="50">
        <v>145</v>
      </c>
      <c r="J49" s="48">
        <v>319</v>
      </c>
      <c r="K49" s="68">
        <v>50</v>
      </c>
    </row>
    <row r="50" spans="1:11" x14ac:dyDescent="0.35">
      <c r="A50" s="50">
        <v>351</v>
      </c>
      <c r="B50" s="53" t="s">
        <v>1089</v>
      </c>
      <c r="C50" s="53" t="s">
        <v>1153</v>
      </c>
      <c r="D50" s="53" t="s">
        <v>1150</v>
      </c>
      <c r="E50" s="50" t="s">
        <v>506</v>
      </c>
      <c r="F50" s="55" t="s">
        <v>1159</v>
      </c>
      <c r="G50" s="55" t="s">
        <v>1158</v>
      </c>
      <c r="H50" s="50">
        <v>140</v>
      </c>
      <c r="I50" s="50">
        <v>160</v>
      </c>
      <c r="J50" s="50">
        <f>SUM(G50:I50)</f>
        <v>300</v>
      </c>
      <c r="K50" s="68">
        <v>50</v>
      </c>
    </row>
    <row r="51" spans="1:11" x14ac:dyDescent="0.35">
      <c r="A51" s="50">
        <v>339</v>
      </c>
      <c r="B51" s="47" t="s">
        <v>1089</v>
      </c>
      <c r="C51" s="47" t="s">
        <v>1098</v>
      </c>
      <c r="D51" s="47" t="s">
        <v>1099</v>
      </c>
      <c r="E51" s="50" t="s">
        <v>1100</v>
      </c>
      <c r="F51" s="47"/>
      <c r="G51" s="51" t="s">
        <v>1091</v>
      </c>
      <c r="H51" s="50">
        <v>144</v>
      </c>
      <c r="I51" s="50">
        <v>123</v>
      </c>
      <c r="J51" s="48">
        <v>267</v>
      </c>
      <c r="K51" s="68">
        <v>50</v>
      </c>
    </row>
    <row r="52" spans="1:11" x14ac:dyDescent="0.35">
      <c r="A52" s="50">
        <v>343</v>
      </c>
      <c r="B52" s="47" t="s">
        <v>1089</v>
      </c>
      <c r="C52" s="47" t="s">
        <v>1108</v>
      </c>
      <c r="D52" s="47" t="s">
        <v>1109</v>
      </c>
      <c r="E52" s="50" t="s">
        <v>41</v>
      </c>
      <c r="F52" s="47"/>
      <c r="G52" s="51" t="s">
        <v>1091</v>
      </c>
      <c r="H52" s="50">
        <v>123</v>
      </c>
      <c r="I52" s="50">
        <v>98</v>
      </c>
      <c r="J52" s="48">
        <v>221</v>
      </c>
      <c r="K52" s="68">
        <v>50</v>
      </c>
    </row>
    <row r="53" spans="1:11" x14ac:dyDescent="0.35">
      <c r="A53" s="50">
        <v>337</v>
      </c>
      <c r="B53" s="47" t="s">
        <v>1089</v>
      </c>
      <c r="C53" s="47" t="s">
        <v>1092</v>
      </c>
      <c r="D53" s="47" t="s">
        <v>1095</v>
      </c>
      <c r="E53" s="50" t="s">
        <v>895</v>
      </c>
      <c r="F53" s="47"/>
      <c r="G53" s="51" t="s">
        <v>1091</v>
      </c>
      <c r="H53" s="50">
        <v>87</v>
      </c>
      <c r="I53" s="50">
        <v>62</v>
      </c>
      <c r="J53" s="48">
        <v>149</v>
      </c>
      <c r="K53" s="68">
        <v>50</v>
      </c>
    </row>
    <row r="54" spans="1:11" x14ac:dyDescent="0.35">
      <c r="A54" s="5">
        <v>78</v>
      </c>
      <c r="B54" s="6" t="s">
        <v>1085</v>
      </c>
      <c r="C54" s="6" t="s">
        <v>245</v>
      </c>
      <c r="D54" s="6" t="s">
        <v>246</v>
      </c>
      <c r="E54" s="23">
        <v>10</v>
      </c>
      <c r="F54" s="10">
        <v>994072881</v>
      </c>
      <c r="G54" s="10"/>
      <c r="H54" s="5">
        <v>1340</v>
      </c>
      <c r="I54" s="5">
        <v>1320</v>
      </c>
      <c r="J54" s="10">
        <v>2660</v>
      </c>
      <c r="K54" s="68">
        <v>100</v>
      </c>
    </row>
    <row r="55" spans="1:11" x14ac:dyDescent="0.35">
      <c r="A55" s="5">
        <v>85</v>
      </c>
      <c r="B55" s="6" t="s">
        <v>1085</v>
      </c>
      <c r="C55" s="6" t="s">
        <v>256</v>
      </c>
      <c r="D55" s="6" t="s">
        <v>257</v>
      </c>
      <c r="E55" s="23">
        <v>23</v>
      </c>
      <c r="F55" s="10">
        <v>888321038</v>
      </c>
      <c r="G55" s="10"/>
      <c r="H55" s="5">
        <v>1046</v>
      </c>
      <c r="I55" s="5">
        <v>1131</v>
      </c>
      <c r="J55" s="10">
        <v>2177</v>
      </c>
      <c r="K55" s="68">
        <v>100</v>
      </c>
    </row>
    <row r="56" spans="1:11" x14ac:dyDescent="0.35">
      <c r="A56" s="5">
        <v>82</v>
      </c>
      <c r="B56" s="6" t="s">
        <v>1085</v>
      </c>
      <c r="C56" s="6" t="s">
        <v>241</v>
      </c>
      <c r="D56" s="6" t="s">
        <v>252</v>
      </c>
      <c r="E56" s="23">
        <v>29.9</v>
      </c>
      <c r="F56" s="10">
        <v>992961583</v>
      </c>
      <c r="G56" s="16"/>
      <c r="H56" s="5">
        <v>968</v>
      </c>
      <c r="I56" s="5">
        <v>1024</v>
      </c>
      <c r="J56" s="10">
        <v>1992</v>
      </c>
      <c r="K56" s="68">
        <v>100</v>
      </c>
    </row>
    <row r="57" spans="1:11" x14ac:dyDescent="0.35">
      <c r="A57" s="5">
        <v>83</v>
      </c>
      <c r="B57" s="6" t="s">
        <v>1085</v>
      </c>
      <c r="C57" s="6" t="s">
        <v>250</v>
      </c>
      <c r="D57" s="6" t="s">
        <v>253</v>
      </c>
      <c r="E57" s="23">
        <v>34</v>
      </c>
      <c r="F57" s="10">
        <v>994657500</v>
      </c>
      <c r="G57" s="10"/>
      <c r="H57" s="5">
        <v>1012</v>
      </c>
      <c r="I57" s="5">
        <v>979</v>
      </c>
      <c r="J57" s="10">
        <v>1991</v>
      </c>
      <c r="K57" s="68">
        <v>100</v>
      </c>
    </row>
    <row r="58" spans="1:11" x14ac:dyDescent="0.35">
      <c r="A58" s="5">
        <v>79</v>
      </c>
      <c r="B58" s="6" t="s">
        <v>1085</v>
      </c>
      <c r="C58" s="6" t="s">
        <v>247</v>
      </c>
      <c r="D58" s="6" t="s">
        <v>248</v>
      </c>
      <c r="E58" s="23">
        <v>12</v>
      </c>
      <c r="F58" s="10">
        <v>882856377</v>
      </c>
      <c r="G58" s="10"/>
      <c r="H58" s="5">
        <v>829</v>
      </c>
      <c r="I58" s="5">
        <v>849</v>
      </c>
      <c r="J58" s="10">
        <v>1678</v>
      </c>
      <c r="K58" s="68">
        <v>100</v>
      </c>
    </row>
    <row r="59" spans="1:11" x14ac:dyDescent="0.35">
      <c r="A59" s="5">
        <v>80</v>
      </c>
      <c r="B59" s="6" t="s">
        <v>1085</v>
      </c>
      <c r="C59" s="6" t="s">
        <v>243</v>
      </c>
      <c r="D59" s="6" t="s">
        <v>249</v>
      </c>
      <c r="E59" s="23">
        <v>10</v>
      </c>
      <c r="F59" s="10">
        <v>996572165</v>
      </c>
      <c r="G59" s="10"/>
      <c r="H59" s="5">
        <v>778</v>
      </c>
      <c r="I59" s="5">
        <v>893</v>
      </c>
      <c r="J59" s="10">
        <v>1671</v>
      </c>
      <c r="K59" s="68">
        <v>100</v>
      </c>
    </row>
    <row r="60" spans="1:11" x14ac:dyDescent="0.35">
      <c r="A60" s="5">
        <v>81</v>
      </c>
      <c r="B60" s="6" t="s">
        <v>1085</v>
      </c>
      <c r="C60" s="6" t="s">
        <v>250</v>
      </c>
      <c r="D60" s="6" t="s">
        <v>251</v>
      </c>
      <c r="E60" s="23">
        <v>30</v>
      </c>
      <c r="F60" s="10">
        <v>996961166</v>
      </c>
      <c r="G60" s="10"/>
      <c r="H60" s="5">
        <v>693</v>
      </c>
      <c r="I60" s="5">
        <v>672</v>
      </c>
      <c r="J60" s="10">
        <v>1365</v>
      </c>
      <c r="K60" s="68">
        <v>50</v>
      </c>
    </row>
    <row r="61" spans="1:11" x14ac:dyDescent="0.35">
      <c r="A61" s="5">
        <v>77</v>
      </c>
      <c r="B61" s="6" t="s">
        <v>1085</v>
      </c>
      <c r="C61" s="6" t="s">
        <v>243</v>
      </c>
      <c r="D61" s="6" t="s">
        <v>244</v>
      </c>
      <c r="E61" s="23">
        <v>15</v>
      </c>
      <c r="F61" s="22">
        <v>888374984</v>
      </c>
      <c r="G61" s="10"/>
      <c r="H61" s="5">
        <v>633</v>
      </c>
      <c r="I61" s="5">
        <v>679</v>
      </c>
      <c r="J61" s="10">
        <v>1312</v>
      </c>
      <c r="K61" s="68">
        <v>50</v>
      </c>
    </row>
    <row r="62" spans="1:11" x14ac:dyDescent="0.35">
      <c r="A62" s="5">
        <v>76</v>
      </c>
      <c r="B62" s="6" t="s">
        <v>1085</v>
      </c>
      <c r="C62" s="6" t="s">
        <v>241</v>
      </c>
      <c r="D62" s="6" t="s">
        <v>242</v>
      </c>
      <c r="E62" s="23">
        <v>13.5</v>
      </c>
      <c r="F62" s="10">
        <v>992420323</v>
      </c>
      <c r="G62" s="10"/>
      <c r="H62" s="5">
        <v>594</v>
      </c>
      <c r="I62" s="5">
        <v>585</v>
      </c>
      <c r="J62" s="10">
        <v>1179</v>
      </c>
      <c r="K62" s="68">
        <v>50</v>
      </c>
    </row>
    <row r="63" spans="1:11" x14ac:dyDescent="0.35">
      <c r="A63" s="5">
        <v>84</v>
      </c>
      <c r="B63" s="6" t="s">
        <v>1085</v>
      </c>
      <c r="C63" s="6" t="s">
        <v>254</v>
      </c>
      <c r="D63" s="6" t="s">
        <v>255</v>
      </c>
      <c r="E63" s="23">
        <v>6</v>
      </c>
      <c r="F63" s="10">
        <v>995353685</v>
      </c>
      <c r="G63" s="10"/>
      <c r="H63" s="5">
        <v>435</v>
      </c>
      <c r="I63" s="5">
        <v>446</v>
      </c>
      <c r="J63" s="10">
        <v>881</v>
      </c>
      <c r="K63" s="68">
        <v>50</v>
      </c>
    </row>
    <row r="64" spans="1:11" x14ac:dyDescent="0.35">
      <c r="A64" s="5">
        <v>6</v>
      </c>
      <c r="B64" s="6" t="s">
        <v>1088</v>
      </c>
      <c r="C64" s="6" t="s">
        <v>33</v>
      </c>
      <c r="D64" s="6" t="s">
        <v>34</v>
      </c>
      <c r="E64" s="5" t="s">
        <v>35</v>
      </c>
      <c r="F64" s="9" t="s">
        <v>1133</v>
      </c>
      <c r="G64" s="9" t="s">
        <v>1123</v>
      </c>
      <c r="H64" s="5">
        <v>793</v>
      </c>
      <c r="I64" s="5">
        <v>789</v>
      </c>
      <c r="J64" s="10">
        <f t="shared" ref="J64:J73" si="3">H64+I64</f>
        <v>1582</v>
      </c>
      <c r="K64" s="68">
        <v>100</v>
      </c>
    </row>
    <row r="65" spans="1:11" x14ac:dyDescent="0.35">
      <c r="A65" s="5">
        <v>14</v>
      </c>
      <c r="B65" s="6" t="s">
        <v>1088</v>
      </c>
      <c r="C65" s="6" t="s">
        <v>53</v>
      </c>
      <c r="D65" s="6" t="s">
        <v>53</v>
      </c>
      <c r="E65" s="5" t="s">
        <v>17</v>
      </c>
      <c r="F65" s="9" t="s">
        <v>1140</v>
      </c>
      <c r="G65" s="9" t="s">
        <v>1131</v>
      </c>
      <c r="H65" s="5">
        <v>695</v>
      </c>
      <c r="I65" s="5">
        <v>704</v>
      </c>
      <c r="J65" s="10">
        <f t="shared" si="3"/>
        <v>1399</v>
      </c>
      <c r="K65" s="68">
        <v>50</v>
      </c>
    </row>
    <row r="66" spans="1:11" x14ac:dyDescent="0.35">
      <c r="A66" s="5">
        <v>8</v>
      </c>
      <c r="B66" s="6" t="s">
        <v>1088</v>
      </c>
      <c r="C66" s="6" t="s">
        <v>38</v>
      </c>
      <c r="D66" s="6" t="s">
        <v>38</v>
      </c>
      <c r="E66" s="5" t="s">
        <v>37</v>
      </c>
      <c r="F66" s="9" t="s">
        <v>1135</v>
      </c>
      <c r="G66" s="9" t="s">
        <v>1125</v>
      </c>
      <c r="H66" s="5">
        <v>578</v>
      </c>
      <c r="I66" s="5">
        <v>656</v>
      </c>
      <c r="J66" s="10">
        <f t="shared" si="3"/>
        <v>1234</v>
      </c>
      <c r="K66" s="68">
        <v>50</v>
      </c>
    </row>
    <row r="67" spans="1:11" x14ac:dyDescent="0.35">
      <c r="A67" s="5">
        <v>12</v>
      </c>
      <c r="B67" s="6" t="s">
        <v>1088</v>
      </c>
      <c r="C67" s="6" t="s">
        <v>48</v>
      </c>
      <c r="D67" s="6" t="s">
        <v>49</v>
      </c>
      <c r="E67" s="5" t="s">
        <v>50</v>
      </c>
      <c r="F67" s="9" t="s">
        <v>1138</v>
      </c>
      <c r="G67" s="9" t="s">
        <v>1129</v>
      </c>
      <c r="H67" s="5">
        <v>527</v>
      </c>
      <c r="I67" s="5">
        <v>582</v>
      </c>
      <c r="J67" s="10">
        <f t="shared" si="3"/>
        <v>1109</v>
      </c>
      <c r="K67" s="68">
        <v>50</v>
      </c>
    </row>
    <row r="68" spans="1:11" x14ac:dyDescent="0.35">
      <c r="A68" s="5">
        <v>11</v>
      </c>
      <c r="B68" s="6" t="s">
        <v>1088</v>
      </c>
      <c r="C68" s="6" t="s">
        <v>45</v>
      </c>
      <c r="D68" s="6" t="s">
        <v>46</v>
      </c>
      <c r="E68" s="5" t="s">
        <v>47</v>
      </c>
      <c r="F68" s="9" t="s">
        <v>1137</v>
      </c>
      <c r="G68" s="9" t="s">
        <v>1128</v>
      </c>
      <c r="H68" s="5">
        <v>477</v>
      </c>
      <c r="I68" s="5">
        <v>495</v>
      </c>
      <c r="J68" s="10">
        <f t="shared" si="3"/>
        <v>972</v>
      </c>
      <c r="K68" s="68">
        <v>50</v>
      </c>
    </row>
    <row r="69" spans="1:11" x14ac:dyDescent="0.35">
      <c r="A69" s="5">
        <v>13</v>
      </c>
      <c r="B69" s="6" t="s">
        <v>1088</v>
      </c>
      <c r="C69" s="6" t="s">
        <v>51</v>
      </c>
      <c r="D69" s="6" t="s">
        <v>51</v>
      </c>
      <c r="E69" s="5" t="s">
        <v>52</v>
      </c>
      <c r="F69" s="9" t="s">
        <v>1139</v>
      </c>
      <c r="G69" s="9" t="s">
        <v>1130</v>
      </c>
      <c r="H69" s="5">
        <v>407</v>
      </c>
      <c r="I69" s="5">
        <v>447</v>
      </c>
      <c r="J69" s="10">
        <f t="shared" si="3"/>
        <v>854</v>
      </c>
      <c r="K69" s="68">
        <v>50</v>
      </c>
    </row>
    <row r="70" spans="1:11" x14ac:dyDescent="0.35">
      <c r="A70" s="5">
        <v>10</v>
      </c>
      <c r="B70" s="6" t="s">
        <v>1088</v>
      </c>
      <c r="C70" s="6" t="s">
        <v>42</v>
      </c>
      <c r="D70" s="6" t="s">
        <v>43</v>
      </c>
      <c r="E70" s="5" t="s">
        <v>44</v>
      </c>
      <c r="F70" s="9" t="s">
        <v>1136</v>
      </c>
      <c r="G70" s="9" t="s">
        <v>1127</v>
      </c>
      <c r="H70" s="5">
        <v>408</v>
      </c>
      <c r="I70" s="5">
        <v>435</v>
      </c>
      <c r="J70" s="10">
        <f t="shared" si="3"/>
        <v>843</v>
      </c>
      <c r="K70" s="68">
        <v>50</v>
      </c>
    </row>
    <row r="71" spans="1:11" x14ac:dyDescent="0.35">
      <c r="A71" s="5">
        <v>7</v>
      </c>
      <c r="B71" s="6" t="s">
        <v>1088</v>
      </c>
      <c r="C71" s="6" t="s">
        <v>36</v>
      </c>
      <c r="D71" s="6" t="s">
        <v>36</v>
      </c>
      <c r="E71" s="5" t="s">
        <v>37</v>
      </c>
      <c r="F71" s="9" t="s">
        <v>1134</v>
      </c>
      <c r="G71" s="9" t="s">
        <v>1124</v>
      </c>
      <c r="H71" s="5">
        <v>384</v>
      </c>
      <c r="I71" s="5">
        <v>336</v>
      </c>
      <c r="J71" s="10">
        <f t="shared" si="3"/>
        <v>720</v>
      </c>
      <c r="K71" s="68">
        <v>50</v>
      </c>
    </row>
    <row r="72" spans="1:11" x14ac:dyDescent="0.35">
      <c r="A72" s="5">
        <v>15</v>
      </c>
      <c r="B72" s="6" t="s">
        <v>1088</v>
      </c>
      <c r="C72" s="6" t="s">
        <v>54</v>
      </c>
      <c r="D72" s="6" t="s">
        <v>54</v>
      </c>
      <c r="E72" s="5" t="s">
        <v>55</v>
      </c>
      <c r="F72" s="9" t="s">
        <v>1141</v>
      </c>
      <c r="G72" s="9" t="s">
        <v>1132</v>
      </c>
      <c r="H72" s="5">
        <v>387</v>
      </c>
      <c r="I72" s="5">
        <v>329</v>
      </c>
      <c r="J72" s="10">
        <f t="shared" si="3"/>
        <v>716</v>
      </c>
      <c r="K72" s="68">
        <v>50</v>
      </c>
    </row>
    <row r="73" spans="1:11" x14ac:dyDescent="0.35">
      <c r="A73" s="5">
        <v>9</v>
      </c>
      <c r="B73" s="6" t="s">
        <v>1088</v>
      </c>
      <c r="C73" s="6" t="s">
        <v>39</v>
      </c>
      <c r="D73" s="6" t="s">
        <v>40</v>
      </c>
      <c r="E73" s="5" t="s">
        <v>41</v>
      </c>
      <c r="F73" s="9" t="s">
        <v>1142</v>
      </c>
      <c r="G73" s="9" t="s">
        <v>1126</v>
      </c>
      <c r="H73" s="5">
        <v>302</v>
      </c>
      <c r="I73" s="5">
        <v>295</v>
      </c>
      <c r="J73" s="10">
        <f t="shared" si="3"/>
        <v>597</v>
      </c>
      <c r="K73" s="68">
        <v>50</v>
      </c>
    </row>
    <row r="74" spans="1:11" x14ac:dyDescent="0.35">
      <c r="A74" s="5">
        <v>38</v>
      </c>
      <c r="B74" s="6" t="s">
        <v>127</v>
      </c>
      <c r="C74" s="6" t="s">
        <v>136</v>
      </c>
      <c r="D74" s="6" t="s">
        <v>137</v>
      </c>
      <c r="E74" s="5" t="s">
        <v>138</v>
      </c>
      <c r="F74" s="17">
        <v>995198284</v>
      </c>
      <c r="G74" s="10">
        <v>999766838</v>
      </c>
      <c r="H74" s="5">
        <v>853</v>
      </c>
      <c r="I74" s="5">
        <v>847</v>
      </c>
      <c r="J74" s="10">
        <v>1700</v>
      </c>
      <c r="K74" s="68">
        <v>100</v>
      </c>
    </row>
    <row r="75" spans="1:11" x14ac:dyDescent="0.35">
      <c r="A75" s="50">
        <v>356</v>
      </c>
      <c r="B75" s="53" t="s">
        <v>127</v>
      </c>
      <c r="C75" s="53" t="s">
        <v>136</v>
      </c>
      <c r="D75" s="56" t="s">
        <v>1166</v>
      </c>
      <c r="E75" s="50" t="s">
        <v>1175</v>
      </c>
      <c r="F75" s="55" t="s">
        <v>1185</v>
      </c>
      <c r="G75" s="55" t="s">
        <v>1186</v>
      </c>
      <c r="H75" s="57">
        <v>692</v>
      </c>
      <c r="I75" s="57">
        <v>706</v>
      </c>
      <c r="J75" s="57">
        <v>1398</v>
      </c>
      <c r="K75" s="68">
        <v>50</v>
      </c>
    </row>
    <row r="76" spans="1:11" x14ac:dyDescent="0.35">
      <c r="A76" s="50">
        <v>357</v>
      </c>
      <c r="B76" s="53" t="s">
        <v>127</v>
      </c>
      <c r="C76" s="53" t="s">
        <v>136</v>
      </c>
      <c r="D76" s="56" t="s">
        <v>1167</v>
      </c>
      <c r="E76" s="50" t="s">
        <v>1187</v>
      </c>
      <c r="F76" s="58" t="s">
        <v>1183</v>
      </c>
      <c r="G76" s="58" t="s">
        <v>1184</v>
      </c>
      <c r="H76" s="50">
        <v>609</v>
      </c>
      <c r="I76" s="50">
        <v>615</v>
      </c>
      <c r="J76" s="57">
        <v>1224</v>
      </c>
      <c r="K76" s="68">
        <v>50</v>
      </c>
    </row>
    <row r="77" spans="1:11" x14ac:dyDescent="0.35">
      <c r="A77" s="5">
        <v>40</v>
      </c>
      <c r="B77" s="6" t="s">
        <v>127</v>
      </c>
      <c r="C77" s="6" t="s">
        <v>139</v>
      </c>
      <c r="D77" s="6" t="s">
        <v>142</v>
      </c>
      <c r="E77" s="5" t="s">
        <v>143</v>
      </c>
      <c r="F77" s="17">
        <v>995448007</v>
      </c>
      <c r="G77" s="10">
        <v>995712201</v>
      </c>
      <c r="H77" s="5">
        <v>559</v>
      </c>
      <c r="I77" s="5">
        <v>572</v>
      </c>
      <c r="J77" s="10">
        <v>1131</v>
      </c>
      <c r="K77" s="68">
        <v>50</v>
      </c>
    </row>
    <row r="78" spans="1:11" x14ac:dyDescent="0.35">
      <c r="A78" s="5">
        <v>44</v>
      </c>
      <c r="B78" s="6" t="s">
        <v>127</v>
      </c>
      <c r="C78" s="6" t="s">
        <v>153</v>
      </c>
      <c r="D78" s="6" t="s">
        <v>154</v>
      </c>
      <c r="E78" s="5" t="s">
        <v>155</v>
      </c>
      <c r="F78" s="17">
        <v>999810508</v>
      </c>
      <c r="G78" s="10">
        <v>998073387</v>
      </c>
      <c r="H78" s="5">
        <v>378</v>
      </c>
      <c r="I78" s="5">
        <v>456</v>
      </c>
      <c r="J78" s="10">
        <v>834</v>
      </c>
      <c r="K78" s="68">
        <v>50</v>
      </c>
    </row>
    <row r="79" spans="1:11" x14ac:dyDescent="0.35">
      <c r="A79" s="5">
        <v>45</v>
      </c>
      <c r="B79" s="6" t="s">
        <v>127</v>
      </c>
      <c r="C79" s="6" t="s">
        <v>153</v>
      </c>
      <c r="D79" s="6" t="s">
        <v>156</v>
      </c>
      <c r="E79" s="5" t="s">
        <v>143</v>
      </c>
      <c r="F79" s="17">
        <v>999146836</v>
      </c>
      <c r="G79" s="10">
        <v>991816486</v>
      </c>
      <c r="H79" s="5">
        <v>340</v>
      </c>
      <c r="I79" s="5">
        <v>337</v>
      </c>
      <c r="J79" s="10">
        <v>677</v>
      </c>
      <c r="K79" s="68">
        <v>50</v>
      </c>
    </row>
    <row r="80" spans="1:11" x14ac:dyDescent="0.35">
      <c r="A80" s="50">
        <v>358</v>
      </c>
      <c r="B80" s="53" t="s">
        <v>127</v>
      </c>
      <c r="C80" s="53" t="s">
        <v>136</v>
      </c>
      <c r="D80" s="56" t="s">
        <v>136</v>
      </c>
      <c r="E80" s="57" t="s">
        <v>26</v>
      </c>
      <c r="F80" s="58" t="s">
        <v>1182</v>
      </c>
      <c r="G80" s="58" t="s">
        <v>1191</v>
      </c>
      <c r="H80" s="57">
        <v>338</v>
      </c>
      <c r="I80" s="57">
        <v>334</v>
      </c>
      <c r="J80" s="57">
        <f>SUM(H80:I80)</f>
        <v>672</v>
      </c>
      <c r="K80" s="68">
        <v>50</v>
      </c>
    </row>
    <row r="81" spans="1:11" x14ac:dyDescent="0.35">
      <c r="A81" s="5">
        <v>39</v>
      </c>
      <c r="B81" s="6" t="s">
        <v>127</v>
      </c>
      <c r="C81" s="6" t="s">
        <v>139</v>
      </c>
      <c r="D81" s="6" t="s">
        <v>140</v>
      </c>
      <c r="E81" s="5" t="s">
        <v>141</v>
      </c>
      <c r="F81" s="17">
        <v>999149864</v>
      </c>
      <c r="G81" s="10">
        <v>991656387</v>
      </c>
      <c r="H81" s="5">
        <v>310</v>
      </c>
      <c r="I81" s="5">
        <v>309</v>
      </c>
      <c r="J81" s="10">
        <v>619</v>
      </c>
      <c r="K81" s="68">
        <v>50</v>
      </c>
    </row>
    <row r="82" spans="1:11" x14ac:dyDescent="0.35">
      <c r="A82" s="5">
        <v>37</v>
      </c>
      <c r="B82" s="6" t="s">
        <v>127</v>
      </c>
      <c r="C82" s="6" t="s">
        <v>133</v>
      </c>
      <c r="D82" s="6" t="s">
        <v>134</v>
      </c>
      <c r="E82" s="5" t="s">
        <v>135</v>
      </c>
      <c r="F82" s="17">
        <v>995729694</v>
      </c>
      <c r="G82" s="10">
        <v>997641692</v>
      </c>
      <c r="H82" s="5">
        <v>247</v>
      </c>
      <c r="I82" s="5">
        <v>268</v>
      </c>
      <c r="J82" s="10">
        <v>515</v>
      </c>
      <c r="K82" s="68">
        <v>50</v>
      </c>
    </row>
    <row r="83" spans="1:11" x14ac:dyDescent="0.35">
      <c r="A83" s="5">
        <v>43</v>
      </c>
      <c r="B83" s="6" t="s">
        <v>127</v>
      </c>
      <c r="C83" s="6" t="s">
        <v>150</v>
      </c>
      <c r="D83" s="6" t="s">
        <v>151</v>
      </c>
      <c r="E83" s="5" t="s">
        <v>152</v>
      </c>
      <c r="F83" s="17">
        <v>999013609</v>
      </c>
      <c r="G83" s="10">
        <v>992429540</v>
      </c>
      <c r="H83" s="5">
        <v>219</v>
      </c>
      <c r="I83" s="5">
        <v>261</v>
      </c>
      <c r="J83" s="10">
        <v>480</v>
      </c>
      <c r="K83" s="68">
        <v>50</v>
      </c>
    </row>
    <row r="84" spans="1:11" x14ac:dyDescent="0.35">
      <c r="A84" s="5">
        <v>41</v>
      </c>
      <c r="B84" s="6" t="s">
        <v>127</v>
      </c>
      <c r="C84" s="6" t="s">
        <v>144</v>
      </c>
      <c r="D84" s="6" t="s">
        <v>145</v>
      </c>
      <c r="E84" s="5" t="s">
        <v>146</v>
      </c>
      <c r="F84" s="17">
        <v>999409329</v>
      </c>
      <c r="G84" s="10">
        <v>997169938</v>
      </c>
      <c r="H84" s="5">
        <v>146</v>
      </c>
      <c r="I84" s="5">
        <v>191</v>
      </c>
      <c r="J84" s="10">
        <v>337</v>
      </c>
      <c r="K84" s="68">
        <v>50</v>
      </c>
    </row>
    <row r="85" spans="1:11" x14ac:dyDescent="0.35">
      <c r="A85" s="5">
        <v>36</v>
      </c>
      <c r="B85" s="6" t="s">
        <v>127</v>
      </c>
      <c r="C85" s="6" t="s">
        <v>128</v>
      </c>
      <c r="D85" s="6" t="s">
        <v>129</v>
      </c>
      <c r="E85" s="5" t="s">
        <v>130</v>
      </c>
      <c r="F85" s="15" t="s">
        <v>131</v>
      </c>
      <c r="G85" s="16" t="s">
        <v>132</v>
      </c>
      <c r="H85" s="8">
        <v>156</v>
      </c>
      <c r="I85" s="8">
        <v>164</v>
      </c>
      <c r="J85" s="43">
        <v>320</v>
      </c>
      <c r="K85" s="68">
        <v>50</v>
      </c>
    </row>
    <row r="86" spans="1:11" x14ac:dyDescent="0.35">
      <c r="A86" s="5">
        <v>42</v>
      </c>
      <c r="B86" s="6" t="s">
        <v>127</v>
      </c>
      <c r="C86" s="6" t="s">
        <v>147</v>
      </c>
      <c r="D86" s="6" t="s">
        <v>148</v>
      </c>
      <c r="E86" s="5" t="s">
        <v>149</v>
      </c>
      <c r="F86" s="17">
        <v>999092104</v>
      </c>
      <c r="G86" s="10">
        <v>999417488</v>
      </c>
      <c r="H86" s="5">
        <v>250</v>
      </c>
      <c r="I86" s="5">
        <v>52</v>
      </c>
      <c r="J86" s="10">
        <v>302</v>
      </c>
      <c r="K86" s="68">
        <v>50</v>
      </c>
    </row>
    <row r="87" spans="1:11" x14ac:dyDescent="0.35">
      <c r="A87" s="5">
        <v>266</v>
      </c>
      <c r="B87" s="6" t="s">
        <v>1115</v>
      </c>
      <c r="C87" s="6" t="s">
        <v>958</v>
      </c>
      <c r="D87" s="6" t="s">
        <v>959</v>
      </c>
      <c r="E87" s="5">
        <v>5</v>
      </c>
      <c r="F87" s="9" t="s">
        <v>960</v>
      </c>
      <c r="G87" s="9" t="s">
        <v>961</v>
      </c>
      <c r="H87" s="5">
        <v>1243</v>
      </c>
      <c r="I87" s="5">
        <v>1217</v>
      </c>
      <c r="J87" s="39">
        <f t="shared" ref="J87:J96" si="4">H87+I87</f>
        <v>2460</v>
      </c>
      <c r="K87" s="68">
        <v>100</v>
      </c>
    </row>
    <row r="88" spans="1:11" x14ac:dyDescent="0.35">
      <c r="A88" s="5">
        <v>265</v>
      </c>
      <c r="B88" s="6" t="s">
        <v>1115</v>
      </c>
      <c r="C88" s="6" t="s">
        <v>955</v>
      </c>
      <c r="D88" s="6" t="s">
        <v>955</v>
      </c>
      <c r="E88" s="5">
        <v>70</v>
      </c>
      <c r="F88" s="7" t="s">
        <v>956</v>
      </c>
      <c r="G88" s="7" t="s">
        <v>957</v>
      </c>
      <c r="H88" s="8">
        <v>696</v>
      </c>
      <c r="I88" s="8">
        <v>635</v>
      </c>
      <c r="J88" s="39">
        <f t="shared" si="4"/>
        <v>1331</v>
      </c>
      <c r="K88" s="68">
        <v>50</v>
      </c>
    </row>
    <row r="89" spans="1:11" x14ac:dyDescent="0.35">
      <c r="A89" s="5">
        <v>269</v>
      </c>
      <c r="B89" s="6" t="s">
        <v>1115</v>
      </c>
      <c r="C89" s="6" t="s">
        <v>970</v>
      </c>
      <c r="D89" s="6" t="s">
        <v>971</v>
      </c>
      <c r="E89" s="5">
        <v>7</v>
      </c>
      <c r="F89" s="9" t="s">
        <v>972</v>
      </c>
      <c r="G89" s="9" t="s">
        <v>973</v>
      </c>
      <c r="H89" s="5">
        <v>647</v>
      </c>
      <c r="I89" s="5">
        <v>667</v>
      </c>
      <c r="J89" s="39">
        <f t="shared" si="4"/>
        <v>1314</v>
      </c>
      <c r="K89" s="68">
        <v>50</v>
      </c>
    </row>
    <row r="90" spans="1:11" x14ac:dyDescent="0.35">
      <c r="A90" s="5">
        <v>271</v>
      </c>
      <c r="B90" s="6" t="s">
        <v>1115</v>
      </c>
      <c r="C90" s="6" t="s">
        <v>978</v>
      </c>
      <c r="D90" s="6" t="s">
        <v>978</v>
      </c>
      <c r="E90" s="5">
        <v>60</v>
      </c>
      <c r="F90" s="9" t="s">
        <v>979</v>
      </c>
      <c r="G90" s="9" t="s">
        <v>980</v>
      </c>
      <c r="H90" s="5">
        <v>482</v>
      </c>
      <c r="I90" s="5">
        <v>563</v>
      </c>
      <c r="J90" s="39">
        <f t="shared" si="4"/>
        <v>1045</v>
      </c>
      <c r="K90" s="68">
        <v>50</v>
      </c>
    </row>
    <row r="91" spans="1:11" x14ac:dyDescent="0.35">
      <c r="A91" s="5">
        <v>268</v>
      </c>
      <c r="B91" s="6" t="s">
        <v>1115</v>
      </c>
      <c r="C91" s="6" t="s">
        <v>966</v>
      </c>
      <c r="D91" s="6" t="s">
        <v>967</v>
      </c>
      <c r="E91" s="5">
        <v>21</v>
      </c>
      <c r="F91" s="9" t="s">
        <v>968</v>
      </c>
      <c r="G91" s="9" t="s">
        <v>969</v>
      </c>
      <c r="H91" s="5">
        <v>522</v>
      </c>
      <c r="I91" s="5">
        <v>457</v>
      </c>
      <c r="J91" s="39">
        <f t="shared" si="4"/>
        <v>979</v>
      </c>
      <c r="K91" s="68">
        <v>50</v>
      </c>
    </row>
    <row r="92" spans="1:11" x14ac:dyDescent="0.35">
      <c r="A92" s="5">
        <v>273</v>
      </c>
      <c r="B92" s="6" t="s">
        <v>1115</v>
      </c>
      <c r="C92" s="6" t="s">
        <v>985</v>
      </c>
      <c r="D92" s="6" t="s">
        <v>985</v>
      </c>
      <c r="E92" s="5">
        <v>70</v>
      </c>
      <c r="F92" s="9" t="s">
        <v>986</v>
      </c>
      <c r="G92" s="9" t="s">
        <v>987</v>
      </c>
      <c r="H92" s="5">
        <v>387</v>
      </c>
      <c r="I92" s="5">
        <v>273</v>
      </c>
      <c r="J92" s="39">
        <f t="shared" si="4"/>
        <v>660</v>
      </c>
      <c r="K92" s="68">
        <v>50</v>
      </c>
    </row>
    <row r="93" spans="1:11" x14ac:dyDescent="0.35">
      <c r="A93" s="5">
        <v>267</v>
      </c>
      <c r="B93" s="6" t="s">
        <v>1115</v>
      </c>
      <c r="C93" s="6" t="s">
        <v>962</v>
      </c>
      <c r="D93" s="6" t="s">
        <v>963</v>
      </c>
      <c r="E93" s="5">
        <v>20</v>
      </c>
      <c r="F93" s="9" t="s">
        <v>964</v>
      </c>
      <c r="G93" s="9" t="s">
        <v>965</v>
      </c>
      <c r="H93" s="5">
        <v>355</v>
      </c>
      <c r="I93" s="5">
        <v>293</v>
      </c>
      <c r="J93" s="39">
        <f t="shared" si="4"/>
        <v>648</v>
      </c>
      <c r="K93" s="68">
        <v>50</v>
      </c>
    </row>
    <row r="94" spans="1:11" x14ac:dyDescent="0.35">
      <c r="A94" s="5">
        <v>272</v>
      </c>
      <c r="B94" s="6" t="s">
        <v>1115</v>
      </c>
      <c r="C94" s="6" t="s">
        <v>981</v>
      </c>
      <c r="D94" s="6" t="s">
        <v>982</v>
      </c>
      <c r="E94" s="5">
        <v>55</v>
      </c>
      <c r="F94" s="9" t="s">
        <v>983</v>
      </c>
      <c r="G94" s="9" t="s">
        <v>984</v>
      </c>
      <c r="H94" s="5">
        <v>297</v>
      </c>
      <c r="I94" s="5">
        <v>227</v>
      </c>
      <c r="J94" s="39">
        <f t="shared" si="4"/>
        <v>524</v>
      </c>
      <c r="K94" s="68">
        <v>50</v>
      </c>
    </row>
    <row r="95" spans="1:11" x14ac:dyDescent="0.35">
      <c r="A95" s="5">
        <v>270</v>
      </c>
      <c r="B95" s="6" t="s">
        <v>1115</v>
      </c>
      <c r="C95" s="6" t="s">
        <v>974</v>
      </c>
      <c r="D95" s="6" t="s">
        <v>975</v>
      </c>
      <c r="E95" s="5">
        <v>45</v>
      </c>
      <c r="F95" s="9" t="s">
        <v>976</v>
      </c>
      <c r="G95" s="9" t="s">
        <v>977</v>
      </c>
      <c r="H95" s="5">
        <v>235</v>
      </c>
      <c r="I95" s="5">
        <v>215</v>
      </c>
      <c r="J95" s="39">
        <f t="shared" si="4"/>
        <v>450</v>
      </c>
      <c r="K95" s="68">
        <v>50</v>
      </c>
    </row>
    <row r="96" spans="1:11" x14ac:dyDescent="0.35">
      <c r="A96" s="5">
        <v>274</v>
      </c>
      <c r="B96" s="6" t="s">
        <v>1115</v>
      </c>
      <c r="C96" s="6" t="s">
        <v>988</v>
      </c>
      <c r="D96" s="6" t="s">
        <v>989</v>
      </c>
      <c r="E96" s="5">
        <v>26</v>
      </c>
      <c r="F96" s="10" t="s">
        <v>990</v>
      </c>
      <c r="G96" s="9" t="s">
        <v>991</v>
      </c>
      <c r="H96" s="5">
        <v>251</v>
      </c>
      <c r="I96" s="5">
        <v>172</v>
      </c>
      <c r="J96" s="39">
        <f t="shared" si="4"/>
        <v>423</v>
      </c>
      <c r="K96" s="68">
        <v>50</v>
      </c>
    </row>
    <row r="97" spans="1:11" x14ac:dyDescent="0.35">
      <c r="A97" s="5">
        <v>116</v>
      </c>
      <c r="B97" s="25" t="s">
        <v>374</v>
      </c>
      <c r="C97" s="25" t="s">
        <v>375</v>
      </c>
      <c r="D97" s="25" t="s">
        <v>376</v>
      </c>
      <c r="E97" s="5">
        <v>3</v>
      </c>
      <c r="F97" s="16" t="s">
        <v>377</v>
      </c>
      <c r="G97" s="18" t="s">
        <v>378</v>
      </c>
      <c r="H97" s="5">
        <v>1028</v>
      </c>
      <c r="I97" s="5">
        <v>1113</v>
      </c>
      <c r="J97" s="10">
        <v>2141</v>
      </c>
      <c r="K97" s="68">
        <v>100</v>
      </c>
    </row>
    <row r="98" spans="1:11" x14ac:dyDescent="0.35">
      <c r="A98" s="5">
        <v>118</v>
      </c>
      <c r="B98" s="25" t="s">
        <v>374</v>
      </c>
      <c r="C98" s="25" t="s">
        <v>379</v>
      </c>
      <c r="D98" s="25" t="s">
        <v>383</v>
      </c>
      <c r="E98" s="5">
        <v>28</v>
      </c>
      <c r="F98" s="18" t="s">
        <v>384</v>
      </c>
      <c r="G98" s="18" t="s">
        <v>382</v>
      </c>
      <c r="H98" s="5">
        <v>561</v>
      </c>
      <c r="I98" s="5">
        <v>875</v>
      </c>
      <c r="J98" s="10">
        <v>1436</v>
      </c>
      <c r="K98" s="68">
        <v>50</v>
      </c>
    </row>
    <row r="99" spans="1:11" x14ac:dyDescent="0.35">
      <c r="A99" s="5">
        <v>117</v>
      </c>
      <c r="B99" s="25" t="s">
        <v>374</v>
      </c>
      <c r="C99" s="25" t="s">
        <v>379</v>
      </c>
      <c r="D99" s="25" t="s">
        <v>380</v>
      </c>
      <c r="E99" s="5">
        <v>15</v>
      </c>
      <c r="F99" s="18" t="s">
        <v>381</v>
      </c>
      <c r="G99" s="18" t="s">
        <v>382</v>
      </c>
      <c r="H99" s="5">
        <v>539</v>
      </c>
      <c r="I99" s="5">
        <v>512</v>
      </c>
      <c r="J99" s="10">
        <v>1051</v>
      </c>
      <c r="K99" s="68">
        <v>50</v>
      </c>
    </row>
    <row r="100" spans="1:11" x14ac:dyDescent="0.35">
      <c r="A100" s="5">
        <v>124</v>
      </c>
      <c r="B100" s="25" t="s">
        <v>374</v>
      </c>
      <c r="C100" s="25" t="s">
        <v>399</v>
      </c>
      <c r="D100" s="25" t="s">
        <v>400</v>
      </c>
      <c r="E100" s="5">
        <v>40</v>
      </c>
      <c r="F100" s="18" t="s">
        <v>401</v>
      </c>
      <c r="G100" s="18" t="s">
        <v>402</v>
      </c>
      <c r="H100" s="5">
        <v>413</v>
      </c>
      <c r="I100" s="5">
        <v>476</v>
      </c>
      <c r="J100" s="10">
        <v>889</v>
      </c>
      <c r="K100" s="68">
        <v>50</v>
      </c>
    </row>
    <row r="101" spans="1:11" x14ac:dyDescent="0.35">
      <c r="A101" s="5">
        <v>121</v>
      </c>
      <c r="B101" s="25" t="s">
        <v>374</v>
      </c>
      <c r="C101" s="25" t="s">
        <v>391</v>
      </c>
      <c r="D101" s="25" t="s">
        <v>392</v>
      </c>
      <c r="E101" s="5">
        <v>18</v>
      </c>
      <c r="F101" s="18" t="s">
        <v>393</v>
      </c>
      <c r="G101" s="18" t="s">
        <v>394</v>
      </c>
      <c r="H101" s="5">
        <v>425</v>
      </c>
      <c r="I101" s="5">
        <v>453</v>
      </c>
      <c r="J101" s="10">
        <v>878</v>
      </c>
      <c r="K101" s="68">
        <v>50</v>
      </c>
    </row>
    <row r="102" spans="1:11" x14ac:dyDescent="0.35">
      <c r="A102" s="5">
        <v>123</v>
      </c>
      <c r="B102" s="25" t="s">
        <v>374</v>
      </c>
      <c r="C102" s="25" t="s">
        <v>395</v>
      </c>
      <c r="D102" s="25" t="s">
        <v>395</v>
      </c>
      <c r="E102" s="5">
        <v>260</v>
      </c>
      <c r="F102" s="18" t="s">
        <v>398</v>
      </c>
      <c r="G102" s="18" t="s">
        <v>397</v>
      </c>
      <c r="H102" s="5">
        <v>208</v>
      </c>
      <c r="I102" s="5">
        <v>254</v>
      </c>
      <c r="J102" s="10">
        <v>462</v>
      </c>
      <c r="K102" s="68">
        <v>50</v>
      </c>
    </row>
    <row r="103" spans="1:11" x14ac:dyDescent="0.35">
      <c r="A103" s="5">
        <v>119</v>
      </c>
      <c r="B103" s="25" t="s">
        <v>374</v>
      </c>
      <c r="C103" s="25" t="s">
        <v>385</v>
      </c>
      <c r="D103" s="25" t="s">
        <v>386</v>
      </c>
      <c r="E103" s="5">
        <v>60</v>
      </c>
      <c r="F103" s="18" t="s">
        <v>387</v>
      </c>
      <c r="G103" s="18" t="s">
        <v>388</v>
      </c>
      <c r="H103" s="5">
        <v>196</v>
      </c>
      <c r="I103" s="5">
        <v>201</v>
      </c>
      <c r="J103" s="10">
        <v>397</v>
      </c>
      <c r="K103" s="68">
        <v>50</v>
      </c>
    </row>
    <row r="104" spans="1:11" x14ac:dyDescent="0.35">
      <c r="A104" s="5">
        <v>125</v>
      </c>
      <c r="B104" s="25" t="s">
        <v>374</v>
      </c>
      <c r="C104" s="25" t="s">
        <v>403</v>
      </c>
      <c r="D104" s="25" t="s">
        <v>404</v>
      </c>
      <c r="E104" s="5">
        <v>63</v>
      </c>
      <c r="F104" s="18" t="s">
        <v>405</v>
      </c>
      <c r="G104" s="18" t="s">
        <v>406</v>
      </c>
      <c r="H104" s="5">
        <v>181</v>
      </c>
      <c r="I104" s="5">
        <v>205</v>
      </c>
      <c r="J104" s="10">
        <v>386</v>
      </c>
      <c r="K104" s="68">
        <v>50</v>
      </c>
    </row>
    <row r="105" spans="1:11" x14ac:dyDescent="0.35">
      <c r="A105" s="5">
        <v>122</v>
      </c>
      <c r="B105" s="25" t="s">
        <v>374</v>
      </c>
      <c r="C105" s="25" t="s">
        <v>395</v>
      </c>
      <c r="D105" s="25" t="s">
        <v>238</v>
      </c>
      <c r="E105" s="5">
        <v>273</v>
      </c>
      <c r="F105" s="18" t="s">
        <v>396</v>
      </c>
      <c r="G105" s="18" t="s">
        <v>397</v>
      </c>
      <c r="H105" s="5">
        <v>105</v>
      </c>
      <c r="I105" s="5">
        <v>168</v>
      </c>
      <c r="J105" s="10">
        <v>273</v>
      </c>
      <c r="K105" s="68">
        <v>50</v>
      </c>
    </row>
    <row r="106" spans="1:11" x14ac:dyDescent="0.35">
      <c r="A106" s="5">
        <v>120</v>
      </c>
      <c r="B106" s="25" t="s">
        <v>374</v>
      </c>
      <c r="C106" s="25" t="s">
        <v>385</v>
      </c>
      <c r="D106" s="25" t="s">
        <v>389</v>
      </c>
      <c r="E106" s="5">
        <v>65</v>
      </c>
      <c r="F106" s="18" t="s">
        <v>390</v>
      </c>
      <c r="G106" s="18" t="s">
        <v>388</v>
      </c>
      <c r="H106" s="5">
        <v>68</v>
      </c>
      <c r="I106" s="5">
        <v>60</v>
      </c>
      <c r="J106" s="10">
        <v>128</v>
      </c>
      <c r="K106" s="68">
        <v>50</v>
      </c>
    </row>
    <row r="107" spans="1:11" x14ac:dyDescent="0.35">
      <c r="A107" s="50">
        <v>361</v>
      </c>
      <c r="B107" s="53" t="s">
        <v>654</v>
      </c>
      <c r="C107" s="53" t="s">
        <v>1170</v>
      </c>
      <c r="D107" s="56" t="s">
        <v>1170</v>
      </c>
      <c r="E107" s="57">
        <v>72</v>
      </c>
      <c r="F107" s="58" t="s">
        <v>1194</v>
      </c>
      <c r="G107" s="59"/>
      <c r="H107" s="57"/>
      <c r="I107" s="57"/>
      <c r="J107" s="57">
        <v>1045</v>
      </c>
      <c r="K107" s="68">
        <v>50</v>
      </c>
    </row>
    <row r="108" spans="1:11" x14ac:dyDescent="0.35">
      <c r="A108" s="50">
        <v>360</v>
      </c>
      <c r="B108" s="53" t="s">
        <v>654</v>
      </c>
      <c r="C108" s="53" t="s">
        <v>667</v>
      </c>
      <c r="D108" s="56" t="s">
        <v>1169</v>
      </c>
      <c r="E108" s="57">
        <v>94</v>
      </c>
      <c r="F108" s="58" t="s">
        <v>1193</v>
      </c>
      <c r="G108" s="59"/>
      <c r="H108" s="57"/>
      <c r="I108" s="57"/>
      <c r="J108" s="57">
        <v>921</v>
      </c>
      <c r="K108" s="68">
        <v>50</v>
      </c>
    </row>
    <row r="109" spans="1:11" x14ac:dyDescent="0.35">
      <c r="A109" s="5">
        <v>185</v>
      </c>
      <c r="B109" s="31" t="s">
        <v>654</v>
      </c>
      <c r="C109" s="31" t="s">
        <v>641</v>
      </c>
      <c r="D109" s="31" t="s">
        <v>642</v>
      </c>
      <c r="E109" s="4" t="s">
        <v>37</v>
      </c>
      <c r="F109" s="30" t="s">
        <v>643</v>
      </c>
      <c r="G109" s="30" t="s">
        <v>644</v>
      </c>
      <c r="H109" s="4">
        <v>400</v>
      </c>
      <c r="I109" s="4">
        <v>345</v>
      </c>
      <c r="J109" s="30">
        <f>H109+I109</f>
        <v>745</v>
      </c>
      <c r="K109" s="68">
        <v>50</v>
      </c>
    </row>
    <row r="110" spans="1:11" x14ac:dyDescent="0.35">
      <c r="A110" s="50">
        <v>359</v>
      </c>
      <c r="B110" s="53" t="s">
        <v>654</v>
      </c>
      <c r="C110" s="53" t="s">
        <v>1174</v>
      </c>
      <c r="D110" s="56" t="s">
        <v>1168</v>
      </c>
      <c r="E110" s="57">
        <v>40</v>
      </c>
      <c r="F110" s="58" t="s">
        <v>1192</v>
      </c>
      <c r="G110" s="59"/>
      <c r="H110" s="57"/>
      <c r="I110" s="57"/>
      <c r="J110" s="57">
        <v>594</v>
      </c>
      <c r="K110" s="68">
        <v>50</v>
      </c>
    </row>
    <row r="111" spans="1:11" x14ac:dyDescent="0.35">
      <c r="A111" s="5">
        <v>190</v>
      </c>
      <c r="B111" s="31" t="s">
        <v>654</v>
      </c>
      <c r="C111" s="31" t="s">
        <v>663</v>
      </c>
      <c r="D111" s="31" t="s">
        <v>664</v>
      </c>
      <c r="E111" s="4" t="s">
        <v>665</v>
      </c>
      <c r="F111" s="30" t="s">
        <v>666</v>
      </c>
      <c r="G111" s="30"/>
      <c r="H111" s="4">
        <v>246</v>
      </c>
      <c r="I111" s="4">
        <v>249</v>
      </c>
      <c r="J111" s="30">
        <f t="shared" ref="J111:J119" si="5">H111+I111</f>
        <v>495</v>
      </c>
      <c r="K111" s="68">
        <v>50</v>
      </c>
    </row>
    <row r="112" spans="1:11" x14ac:dyDescent="0.35">
      <c r="A112" s="5">
        <v>191</v>
      </c>
      <c r="B112" s="31" t="s">
        <v>654</v>
      </c>
      <c r="C112" s="31" t="s">
        <v>667</v>
      </c>
      <c r="D112" s="31" t="s">
        <v>668</v>
      </c>
      <c r="E112" s="4" t="s">
        <v>669</v>
      </c>
      <c r="F112" s="30" t="s">
        <v>670</v>
      </c>
      <c r="G112" s="30" t="s">
        <v>671</v>
      </c>
      <c r="H112" s="4">
        <v>247</v>
      </c>
      <c r="I112" s="4">
        <v>238</v>
      </c>
      <c r="J112" s="30">
        <f t="shared" si="5"/>
        <v>485</v>
      </c>
      <c r="K112" s="68">
        <v>50</v>
      </c>
    </row>
    <row r="113" spans="1:11" x14ac:dyDescent="0.35">
      <c r="A113" s="5">
        <v>188</v>
      </c>
      <c r="B113" s="31" t="s">
        <v>654</v>
      </c>
      <c r="C113" s="31" t="s">
        <v>655</v>
      </c>
      <c r="D113" s="31" t="s">
        <v>656</v>
      </c>
      <c r="E113" s="4" t="s">
        <v>657</v>
      </c>
      <c r="F113" s="30" t="s">
        <v>658</v>
      </c>
      <c r="G113" s="30"/>
      <c r="H113" s="4">
        <v>245</v>
      </c>
      <c r="I113" s="4">
        <v>127</v>
      </c>
      <c r="J113" s="30">
        <f t="shared" si="5"/>
        <v>372</v>
      </c>
      <c r="K113" s="68">
        <v>50</v>
      </c>
    </row>
    <row r="114" spans="1:11" x14ac:dyDescent="0.35">
      <c r="A114" s="5">
        <v>192</v>
      </c>
      <c r="B114" s="31" t="s">
        <v>654</v>
      </c>
      <c r="C114" s="31" t="s">
        <v>672</v>
      </c>
      <c r="D114" s="31" t="s">
        <v>673</v>
      </c>
      <c r="E114" s="4" t="s">
        <v>674</v>
      </c>
      <c r="F114" s="27" t="s">
        <v>675</v>
      </c>
      <c r="G114" s="27" t="s">
        <v>676</v>
      </c>
      <c r="H114" s="4">
        <v>104</v>
      </c>
      <c r="I114" s="4">
        <v>143</v>
      </c>
      <c r="J114" s="30">
        <f t="shared" si="5"/>
        <v>247</v>
      </c>
      <c r="K114" s="68">
        <v>50</v>
      </c>
    </row>
    <row r="115" spans="1:11" x14ac:dyDescent="0.35">
      <c r="A115" s="5">
        <v>194</v>
      </c>
      <c r="B115" s="31" t="s">
        <v>654</v>
      </c>
      <c r="C115" s="31" t="s">
        <v>680</v>
      </c>
      <c r="D115" s="31" t="s">
        <v>681</v>
      </c>
      <c r="E115" s="4" t="s">
        <v>682</v>
      </c>
      <c r="F115" s="27" t="s">
        <v>683</v>
      </c>
      <c r="G115" s="27" t="s">
        <v>684</v>
      </c>
      <c r="H115" s="4">
        <v>105</v>
      </c>
      <c r="I115" s="4">
        <v>118</v>
      </c>
      <c r="J115" s="30">
        <f t="shared" si="5"/>
        <v>223</v>
      </c>
      <c r="K115" s="68">
        <v>50</v>
      </c>
    </row>
    <row r="116" spans="1:11" x14ac:dyDescent="0.35">
      <c r="A116" s="5">
        <v>186</v>
      </c>
      <c r="B116" s="31" t="s">
        <v>654</v>
      </c>
      <c r="C116" s="31" t="s">
        <v>645</v>
      </c>
      <c r="D116" s="31" t="s">
        <v>646</v>
      </c>
      <c r="E116" s="4" t="s">
        <v>647</v>
      </c>
      <c r="F116" s="30" t="s">
        <v>648</v>
      </c>
      <c r="G116" s="30" t="s">
        <v>649</v>
      </c>
      <c r="H116" s="4">
        <v>105</v>
      </c>
      <c r="I116" s="4">
        <v>111</v>
      </c>
      <c r="J116" s="30">
        <f t="shared" si="5"/>
        <v>216</v>
      </c>
      <c r="K116" s="68">
        <v>50</v>
      </c>
    </row>
    <row r="117" spans="1:11" x14ac:dyDescent="0.35">
      <c r="A117" s="5">
        <v>193</v>
      </c>
      <c r="B117" s="31" t="s">
        <v>654</v>
      </c>
      <c r="C117" s="31" t="s">
        <v>677</v>
      </c>
      <c r="D117" s="31" t="s">
        <v>1162</v>
      </c>
      <c r="E117" s="4" t="s">
        <v>678</v>
      </c>
      <c r="F117" s="27" t="s">
        <v>679</v>
      </c>
      <c r="G117" s="30"/>
      <c r="H117" s="4">
        <v>92</v>
      </c>
      <c r="I117" s="4">
        <v>101</v>
      </c>
      <c r="J117" s="30">
        <f t="shared" si="5"/>
        <v>193</v>
      </c>
      <c r="K117" s="68">
        <v>50</v>
      </c>
    </row>
    <row r="118" spans="1:11" x14ac:dyDescent="0.35">
      <c r="A118" s="5">
        <v>189</v>
      </c>
      <c r="B118" s="31" t="s">
        <v>654</v>
      </c>
      <c r="C118" s="31" t="s">
        <v>659</v>
      </c>
      <c r="D118" s="31" t="s">
        <v>659</v>
      </c>
      <c r="E118" s="4" t="s">
        <v>660</v>
      </c>
      <c r="F118" s="30" t="s">
        <v>661</v>
      </c>
      <c r="G118" s="30" t="s">
        <v>662</v>
      </c>
      <c r="H118" s="4">
        <v>86</v>
      </c>
      <c r="I118" s="4">
        <v>90</v>
      </c>
      <c r="J118" s="30">
        <f t="shared" si="5"/>
        <v>176</v>
      </c>
      <c r="K118" s="68">
        <v>50</v>
      </c>
    </row>
    <row r="119" spans="1:11" x14ac:dyDescent="0.35">
      <c r="A119" s="5">
        <v>187</v>
      </c>
      <c r="B119" s="31" t="s">
        <v>654</v>
      </c>
      <c r="C119" s="31" t="s">
        <v>650</v>
      </c>
      <c r="D119" s="31" t="s">
        <v>1163</v>
      </c>
      <c r="E119" s="4" t="s">
        <v>651</v>
      </c>
      <c r="F119" s="30" t="s">
        <v>652</v>
      </c>
      <c r="G119" s="27" t="s">
        <v>653</v>
      </c>
      <c r="H119" s="4">
        <v>57</v>
      </c>
      <c r="I119" s="4">
        <v>69</v>
      </c>
      <c r="J119" s="30">
        <f t="shared" si="5"/>
        <v>126</v>
      </c>
      <c r="K119" s="68">
        <v>50</v>
      </c>
    </row>
    <row r="120" spans="1:11" x14ac:dyDescent="0.35">
      <c r="A120" s="5">
        <v>284</v>
      </c>
      <c r="B120" s="6" t="s">
        <v>1116</v>
      </c>
      <c r="C120" s="6" t="s">
        <v>919</v>
      </c>
      <c r="D120" s="6" t="s">
        <v>558</v>
      </c>
      <c r="E120" s="5" t="s">
        <v>1010</v>
      </c>
      <c r="F120" s="9" t="s">
        <v>1011</v>
      </c>
      <c r="G120" s="9" t="s">
        <v>1012</v>
      </c>
      <c r="H120" s="5">
        <v>583</v>
      </c>
      <c r="I120" s="5">
        <v>635</v>
      </c>
      <c r="J120" s="10">
        <v>1218</v>
      </c>
      <c r="K120" s="68">
        <v>50</v>
      </c>
    </row>
    <row r="121" spans="1:11" x14ac:dyDescent="0.35">
      <c r="A121" s="5">
        <v>280</v>
      </c>
      <c r="B121" s="6" t="s">
        <v>1116</v>
      </c>
      <c r="C121" s="6" t="s">
        <v>914</v>
      </c>
      <c r="D121" s="6" t="s">
        <v>915</v>
      </c>
      <c r="E121" s="5" t="s">
        <v>1000</v>
      </c>
      <c r="F121" s="9" t="s">
        <v>1002</v>
      </c>
      <c r="G121" s="10"/>
      <c r="H121" s="5">
        <v>518</v>
      </c>
      <c r="I121" s="5">
        <v>531</v>
      </c>
      <c r="J121" s="10">
        <f>SUM(H121:I121)</f>
        <v>1049</v>
      </c>
      <c r="K121" s="68">
        <v>50</v>
      </c>
    </row>
    <row r="122" spans="1:11" x14ac:dyDescent="0.35">
      <c r="A122" s="5">
        <v>283</v>
      </c>
      <c r="B122" s="6" t="s">
        <v>1116</v>
      </c>
      <c r="C122" s="6" t="s">
        <v>919</v>
      </c>
      <c r="D122" s="6" t="s">
        <v>920</v>
      </c>
      <c r="E122" s="5" t="s">
        <v>1008</v>
      </c>
      <c r="F122" s="9" t="s">
        <v>1009</v>
      </c>
      <c r="G122" s="10"/>
      <c r="H122" s="4">
        <v>427</v>
      </c>
      <c r="I122" s="4">
        <v>519</v>
      </c>
      <c r="J122" s="30">
        <v>946</v>
      </c>
      <c r="K122" s="68">
        <v>50</v>
      </c>
    </row>
    <row r="123" spans="1:11" x14ac:dyDescent="0.35">
      <c r="A123" s="5">
        <v>282</v>
      </c>
      <c r="B123" s="6" t="s">
        <v>1116</v>
      </c>
      <c r="C123" s="6" t="s">
        <v>917</v>
      </c>
      <c r="D123" s="6" t="s">
        <v>918</v>
      </c>
      <c r="E123" s="24" t="s">
        <v>1006</v>
      </c>
      <c r="F123" s="9" t="s">
        <v>1007</v>
      </c>
      <c r="G123" s="10"/>
      <c r="H123" s="5">
        <v>457</v>
      </c>
      <c r="I123" s="5">
        <v>470</v>
      </c>
      <c r="J123" s="10">
        <f>SUM(H123:I123)</f>
        <v>927</v>
      </c>
      <c r="K123" s="68">
        <v>50</v>
      </c>
    </row>
    <row r="124" spans="1:11" x14ac:dyDescent="0.35">
      <c r="A124" s="5">
        <v>281</v>
      </c>
      <c r="B124" s="6" t="s">
        <v>1116</v>
      </c>
      <c r="C124" s="6" t="s">
        <v>914</v>
      </c>
      <c r="D124" s="6" t="s">
        <v>916</v>
      </c>
      <c r="E124" s="5" t="s">
        <v>1003</v>
      </c>
      <c r="F124" s="9" t="s">
        <v>1004</v>
      </c>
      <c r="G124" s="9" t="s">
        <v>1005</v>
      </c>
      <c r="H124" s="5">
        <v>395</v>
      </c>
      <c r="I124" s="5">
        <v>417</v>
      </c>
      <c r="J124" s="10">
        <f>SUM(H124:I124)</f>
        <v>812</v>
      </c>
      <c r="K124" s="68">
        <v>50</v>
      </c>
    </row>
    <row r="125" spans="1:11" x14ac:dyDescent="0.35">
      <c r="A125" s="5">
        <v>275</v>
      </c>
      <c r="B125" s="6" t="s">
        <v>1116</v>
      </c>
      <c r="C125" s="6" t="s">
        <v>906</v>
      </c>
      <c r="D125" s="6" t="s">
        <v>907</v>
      </c>
      <c r="E125" s="5" t="s">
        <v>992</v>
      </c>
      <c r="F125" s="9" t="s">
        <v>993</v>
      </c>
      <c r="G125" s="16"/>
      <c r="H125" s="4">
        <v>230</v>
      </c>
      <c r="I125" s="4">
        <v>265</v>
      </c>
      <c r="J125" s="30">
        <v>495</v>
      </c>
      <c r="K125" s="68">
        <v>50</v>
      </c>
    </row>
    <row r="126" spans="1:11" x14ac:dyDescent="0.35">
      <c r="A126" s="5">
        <v>279</v>
      </c>
      <c r="B126" s="6" t="s">
        <v>1116</v>
      </c>
      <c r="C126" s="6" t="s">
        <v>912</v>
      </c>
      <c r="D126" s="6" t="s">
        <v>913</v>
      </c>
      <c r="E126" s="24" t="s">
        <v>1000</v>
      </c>
      <c r="F126" s="9" t="s">
        <v>1001</v>
      </c>
      <c r="G126" s="10"/>
      <c r="H126" s="5">
        <v>219</v>
      </c>
      <c r="I126" s="5">
        <v>238</v>
      </c>
      <c r="J126" s="10">
        <v>457</v>
      </c>
      <c r="K126" s="68">
        <v>50</v>
      </c>
    </row>
    <row r="127" spans="1:11" x14ac:dyDescent="0.35">
      <c r="A127" s="5">
        <v>276</v>
      </c>
      <c r="B127" s="6" t="s">
        <v>1116</v>
      </c>
      <c r="C127" s="6" t="s">
        <v>906</v>
      </c>
      <c r="D127" s="6" t="s">
        <v>908</v>
      </c>
      <c r="E127" s="5" t="s">
        <v>994</v>
      </c>
      <c r="F127" s="13" t="s">
        <v>995</v>
      </c>
      <c r="G127" s="10"/>
      <c r="H127" s="4">
        <v>220</v>
      </c>
      <c r="I127" s="4">
        <v>222</v>
      </c>
      <c r="J127" s="30">
        <v>442</v>
      </c>
      <c r="K127" s="68">
        <v>50</v>
      </c>
    </row>
    <row r="128" spans="1:11" x14ac:dyDescent="0.35">
      <c r="A128" s="5">
        <v>278</v>
      </c>
      <c r="B128" s="6" t="s">
        <v>1116</v>
      </c>
      <c r="C128" s="6" t="s">
        <v>909</v>
      </c>
      <c r="D128" s="6" t="s">
        <v>911</v>
      </c>
      <c r="E128" s="24" t="s">
        <v>998</v>
      </c>
      <c r="F128" s="9" t="s">
        <v>999</v>
      </c>
      <c r="G128" s="10"/>
      <c r="H128" s="5">
        <v>195</v>
      </c>
      <c r="I128" s="5">
        <v>182</v>
      </c>
      <c r="J128" s="10">
        <f>SUM(H128:I128)</f>
        <v>377</v>
      </c>
      <c r="K128" s="68">
        <v>50</v>
      </c>
    </row>
    <row r="129" spans="1:11" x14ac:dyDescent="0.35">
      <c r="A129" s="5">
        <v>277</v>
      </c>
      <c r="B129" s="6" t="s">
        <v>1116</v>
      </c>
      <c r="C129" s="6" t="s">
        <v>909</v>
      </c>
      <c r="D129" s="6" t="s">
        <v>910</v>
      </c>
      <c r="E129" s="5" t="s">
        <v>996</v>
      </c>
      <c r="F129" s="35" t="s">
        <v>997</v>
      </c>
      <c r="G129" s="10"/>
      <c r="H129" s="5">
        <v>125</v>
      </c>
      <c r="I129" s="5">
        <v>123</v>
      </c>
      <c r="J129" s="10">
        <v>248</v>
      </c>
      <c r="K129" s="68">
        <v>50</v>
      </c>
    </row>
    <row r="130" spans="1:11" x14ac:dyDescent="0.35">
      <c r="A130" s="5">
        <v>245</v>
      </c>
      <c r="B130" s="6" t="s">
        <v>868</v>
      </c>
      <c r="C130" s="6" t="s">
        <v>869</v>
      </c>
      <c r="D130" s="6" t="s">
        <v>870</v>
      </c>
      <c r="E130" s="5" t="s">
        <v>871</v>
      </c>
      <c r="F130" s="9" t="s">
        <v>872</v>
      </c>
      <c r="G130" s="9" t="s">
        <v>873</v>
      </c>
      <c r="H130" s="5">
        <v>1848</v>
      </c>
      <c r="I130" s="5">
        <v>1729</v>
      </c>
      <c r="J130" s="10">
        <v>3577</v>
      </c>
      <c r="K130" s="68">
        <v>100</v>
      </c>
    </row>
    <row r="131" spans="1:11" x14ac:dyDescent="0.35">
      <c r="A131" s="5">
        <v>251</v>
      </c>
      <c r="B131" s="6" t="s">
        <v>868</v>
      </c>
      <c r="C131" s="6" t="s">
        <v>893</v>
      </c>
      <c r="D131" s="6" t="s">
        <v>894</v>
      </c>
      <c r="E131" s="5" t="s">
        <v>895</v>
      </c>
      <c r="F131" s="9" t="s">
        <v>896</v>
      </c>
      <c r="G131" s="9" t="s">
        <v>897</v>
      </c>
      <c r="H131" s="5">
        <v>1161</v>
      </c>
      <c r="I131" s="5">
        <v>1252</v>
      </c>
      <c r="J131" s="10">
        <v>2413</v>
      </c>
      <c r="K131" s="68">
        <v>100</v>
      </c>
    </row>
    <row r="132" spans="1:11" x14ac:dyDescent="0.35">
      <c r="A132" s="5">
        <v>247</v>
      </c>
      <c r="B132" s="6" t="s">
        <v>868</v>
      </c>
      <c r="C132" s="6" t="s">
        <v>874</v>
      </c>
      <c r="D132" s="6" t="s">
        <v>879</v>
      </c>
      <c r="E132" s="5" t="s">
        <v>17</v>
      </c>
      <c r="F132" s="9" t="s">
        <v>880</v>
      </c>
      <c r="G132" s="9" t="s">
        <v>878</v>
      </c>
      <c r="H132" s="5">
        <v>780</v>
      </c>
      <c r="I132" s="5">
        <v>806</v>
      </c>
      <c r="J132" s="10">
        <v>1586</v>
      </c>
      <c r="K132" s="68">
        <v>100</v>
      </c>
    </row>
    <row r="133" spans="1:11" x14ac:dyDescent="0.35">
      <c r="A133" s="5">
        <v>253</v>
      </c>
      <c r="B133" s="6" t="s">
        <v>868</v>
      </c>
      <c r="C133" s="6" t="s">
        <v>886</v>
      </c>
      <c r="D133" s="6" t="s">
        <v>900</v>
      </c>
      <c r="E133" s="5" t="s">
        <v>895</v>
      </c>
      <c r="F133" s="9" t="s">
        <v>901</v>
      </c>
      <c r="G133" s="9" t="s">
        <v>889</v>
      </c>
      <c r="H133" s="5">
        <v>581</v>
      </c>
      <c r="I133" s="5">
        <v>595</v>
      </c>
      <c r="J133" s="10">
        <v>1176</v>
      </c>
      <c r="K133" s="68">
        <v>50</v>
      </c>
    </row>
    <row r="134" spans="1:11" x14ac:dyDescent="0.35">
      <c r="A134" s="5">
        <v>249</v>
      </c>
      <c r="B134" s="6" t="s">
        <v>868</v>
      </c>
      <c r="C134" s="6" t="s">
        <v>886</v>
      </c>
      <c r="D134" s="6" t="s">
        <v>887</v>
      </c>
      <c r="E134" s="5" t="s">
        <v>871</v>
      </c>
      <c r="F134" s="9" t="s">
        <v>888</v>
      </c>
      <c r="G134" s="9" t="s">
        <v>889</v>
      </c>
      <c r="H134" s="5">
        <v>596</v>
      </c>
      <c r="I134" s="5">
        <v>575</v>
      </c>
      <c r="J134" s="10">
        <v>1171</v>
      </c>
      <c r="K134" s="68">
        <v>50</v>
      </c>
    </row>
    <row r="135" spans="1:11" x14ac:dyDescent="0.35">
      <c r="A135" s="5">
        <v>252</v>
      </c>
      <c r="B135" s="6" t="s">
        <v>868</v>
      </c>
      <c r="C135" s="6" t="s">
        <v>893</v>
      </c>
      <c r="D135" s="6" t="s">
        <v>898</v>
      </c>
      <c r="E135" s="5" t="s">
        <v>17</v>
      </c>
      <c r="F135" s="9" t="s">
        <v>899</v>
      </c>
      <c r="G135" s="9" t="s">
        <v>897</v>
      </c>
      <c r="H135" s="5">
        <v>520</v>
      </c>
      <c r="I135" s="5">
        <v>544</v>
      </c>
      <c r="J135" s="10">
        <v>1064</v>
      </c>
      <c r="K135" s="68">
        <v>50</v>
      </c>
    </row>
    <row r="136" spans="1:11" x14ac:dyDescent="0.35">
      <c r="A136" s="5">
        <v>246</v>
      </c>
      <c r="B136" s="6" t="s">
        <v>868</v>
      </c>
      <c r="C136" s="6" t="s">
        <v>874</v>
      </c>
      <c r="D136" s="6" t="s">
        <v>875</v>
      </c>
      <c r="E136" s="5" t="s">
        <v>876</v>
      </c>
      <c r="F136" s="9" t="s">
        <v>877</v>
      </c>
      <c r="G136" s="9" t="s">
        <v>878</v>
      </c>
      <c r="H136" s="5">
        <v>499</v>
      </c>
      <c r="I136" s="5">
        <v>524</v>
      </c>
      <c r="J136" s="10">
        <v>1023</v>
      </c>
      <c r="K136" s="68">
        <v>50</v>
      </c>
    </row>
    <row r="137" spans="1:11" x14ac:dyDescent="0.35">
      <c r="A137" s="5">
        <v>248</v>
      </c>
      <c r="B137" s="6" t="s">
        <v>868</v>
      </c>
      <c r="C137" s="6" t="s">
        <v>881</v>
      </c>
      <c r="D137" s="6" t="s">
        <v>882</v>
      </c>
      <c r="E137" s="5" t="s">
        <v>883</v>
      </c>
      <c r="F137" s="9" t="s">
        <v>884</v>
      </c>
      <c r="G137" s="10" t="s">
        <v>885</v>
      </c>
      <c r="H137" s="5">
        <v>223</v>
      </c>
      <c r="I137" s="5">
        <v>214</v>
      </c>
      <c r="J137" s="10">
        <v>437</v>
      </c>
      <c r="K137" s="68">
        <v>50</v>
      </c>
    </row>
    <row r="138" spans="1:11" x14ac:dyDescent="0.35">
      <c r="A138" s="5">
        <v>250</v>
      </c>
      <c r="B138" s="6" t="s">
        <v>868</v>
      </c>
      <c r="C138" s="6" t="s">
        <v>890</v>
      </c>
      <c r="D138" s="6" t="s">
        <v>469</v>
      </c>
      <c r="E138" s="5" t="s">
        <v>239</v>
      </c>
      <c r="F138" s="9" t="s">
        <v>891</v>
      </c>
      <c r="G138" s="9" t="s">
        <v>892</v>
      </c>
      <c r="H138" s="5">
        <v>177</v>
      </c>
      <c r="I138" s="5">
        <v>161</v>
      </c>
      <c r="J138" s="10">
        <v>338</v>
      </c>
      <c r="K138" s="68">
        <v>50</v>
      </c>
    </row>
    <row r="139" spans="1:11" x14ac:dyDescent="0.35">
      <c r="A139" s="5">
        <v>254</v>
      </c>
      <c r="B139" s="6" t="s">
        <v>868</v>
      </c>
      <c r="C139" s="6" t="s">
        <v>902</v>
      </c>
      <c r="D139" s="6" t="s">
        <v>903</v>
      </c>
      <c r="E139" s="5" t="s">
        <v>883</v>
      </c>
      <c r="F139" s="9" t="s">
        <v>904</v>
      </c>
      <c r="G139" s="9" t="s">
        <v>905</v>
      </c>
      <c r="H139" s="5">
        <v>152</v>
      </c>
      <c r="I139" s="5">
        <v>184</v>
      </c>
      <c r="J139" s="10">
        <v>336</v>
      </c>
      <c r="K139" s="68">
        <v>50</v>
      </c>
    </row>
    <row r="140" spans="1:11" x14ac:dyDescent="0.35">
      <c r="A140" s="5">
        <v>68</v>
      </c>
      <c r="B140" s="20" t="s">
        <v>215</v>
      </c>
      <c r="C140" s="20" t="s">
        <v>222</v>
      </c>
      <c r="D140" s="20" t="s">
        <v>223</v>
      </c>
      <c r="E140" s="19" t="s">
        <v>146</v>
      </c>
      <c r="F140" s="22">
        <v>884253441</v>
      </c>
      <c r="G140" s="22">
        <v>994343980</v>
      </c>
      <c r="H140" s="19">
        <v>504</v>
      </c>
      <c r="I140" s="19">
        <v>507</v>
      </c>
      <c r="J140" s="22">
        <v>1011</v>
      </c>
      <c r="K140" s="68">
        <v>50</v>
      </c>
    </row>
    <row r="141" spans="1:11" x14ac:dyDescent="0.35">
      <c r="A141" s="50">
        <v>347</v>
      </c>
      <c r="B141" s="54" t="s">
        <v>215</v>
      </c>
      <c r="C141" s="54" t="s">
        <v>1143</v>
      </c>
      <c r="D141" s="54" t="s">
        <v>1143</v>
      </c>
      <c r="E141" s="50" t="s">
        <v>149</v>
      </c>
      <c r="F141" s="55" t="s">
        <v>1157</v>
      </c>
      <c r="G141" s="55" t="s">
        <v>1144</v>
      </c>
      <c r="H141" s="50">
        <v>448</v>
      </c>
      <c r="I141" s="50">
        <v>486</v>
      </c>
      <c r="J141" s="50">
        <f>SUM(G141:I141)</f>
        <v>934</v>
      </c>
      <c r="K141" s="68">
        <v>50</v>
      </c>
    </row>
    <row r="142" spans="1:11" x14ac:dyDescent="0.35">
      <c r="A142" s="5">
        <v>71</v>
      </c>
      <c r="B142" s="20" t="s">
        <v>215</v>
      </c>
      <c r="C142" s="20" t="s">
        <v>230</v>
      </c>
      <c r="D142" s="20" t="s">
        <v>230</v>
      </c>
      <c r="E142" s="4" t="s">
        <v>231</v>
      </c>
      <c r="F142" s="22">
        <v>884128413</v>
      </c>
      <c r="G142" s="22">
        <v>0</v>
      </c>
      <c r="H142" s="19">
        <v>428</v>
      </c>
      <c r="I142" s="19">
        <v>422</v>
      </c>
      <c r="J142" s="22">
        <v>850</v>
      </c>
      <c r="K142" s="68">
        <v>50</v>
      </c>
    </row>
    <row r="143" spans="1:11" x14ac:dyDescent="0.35">
      <c r="A143" s="5">
        <v>73</v>
      </c>
      <c r="B143" s="20" t="s">
        <v>215</v>
      </c>
      <c r="C143" s="20" t="s">
        <v>235</v>
      </c>
      <c r="D143" s="20" t="s">
        <v>236</v>
      </c>
      <c r="E143" s="4" t="s">
        <v>50</v>
      </c>
      <c r="F143" s="22">
        <v>888622034</v>
      </c>
      <c r="G143" s="22">
        <v>0</v>
      </c>
      <c r="H143" s="19">
        <v>370</v>
      </c>
      <c r="I143" s="19">
        <v>425</v>
      </c>
      <c r="J143" s="22">
        <v>795</v>
      </c>
      <c r="K143" s="68">
        <v>50</v>
      </c>
    </row>
    <row r="144" spans="1:11" x14ac:dyDescent="0.35">
      <c r="A144" s="5">
        <v>74</v>
      </c>
      <c r="B144" s="20" t="s">
        <v>215</v>
      </c>
      <c r="C144" s="20" t="s">
        <v>237</v>
      </c>
      <c r="D144" s="20" t="s">
        <v>238</v>
      </c>
      <c r="E144" s="4" t="s">
        <v>239</v>
      </c>
      <c r="F144" s="22">
        <v>885298942</v>
      </c>
      <c r="G144" s="22">
        <v>0</v>
      </c>
      <c r="H144" s="19">
        <v>362</v>
      </c>
      <c r="I144" s="19">
        <v>423</v>
      </c>
      <c r="J144" s="22">
        <v>785</v>
      </c>
      <c r="K144" s="68">
        <v>50</v>
      </c>
    </row>
    <row r="145" spans="1:11" x14ac:dyDescent="0.35">
      <c r="A145" s="5">
        <v>67</v>
      </c>
      <c r="B145" s="20" t="s">
        <v>215</v>
      </c>
      <c r="C145" s="20" t="s">
        <v>219</v>
      </c>
      <c r="D145" s="20" t="s">
        <v>220</v>
      </c>
      <c r="E145" s="19" t="s">
        <v>221</v>
      </c>
      <c r="F145" s="22">
        <v>882414288</v>
      </c>
      <c r="G145" s="22">
        <v>999110511</v>
      </c>
      <c r="H145" s="19">
        <v>287</v>
      </c>
      <c r="I145" s="19">
        <v>249</v>
      </c>
      <c r="J145" s="22">
        <v>536</v>
      </c>
      <c r="K145" s="68">
        <v>50</v>
      </c>
    </row>
    <row r="146" spans="1:11" x14ac:dyDescent="0.35">
      <c r="A146" s="5">
        <v>72</v>
      </c>
      <c r="B146" s="20" t="s">
        <v>215</v>
      </c>
      <c r="C146" s="20" t="s">
        <v>232</v>
      </c>
      <c r="D146" s="20" t="s">
        <v>233</v>
      </c>
      <c r="E146" s="4" t="s">
        <v>234</v>
      </c>
      <c r="F146" s="22">
        <v>997019676</v>
      </c>
      <c r="G146" s="22">
        <v>0</v>
      </c>
      <c r="H146" s="19">
        <v>261</v>
      </c>
      <c r="I146" s="19">
        <v>275</v>
      </c>
      <c r="J146" s="22">
        <v>536</v>
      </c>
      <c r="K146" s="68">
        <v>50</v>
      </c>
    </row>
    <row r="147" spans="1:11" x14ac:dyDescent="0.35">
      <c r="A147" s="5">
        <v>66</v>
      </c>
      <c r="B147" s="20" t="s">
        <v>215</v>
      </c>
      <c r="C147" s="20" t="s">
        <v>216</v>
      </c>
      <c r="D147" s="20" t="s">
        <v>217</v>
      </c>
      <c r="E147" s="19" t="s">
        <v>218</v>
      </c>
      <c r="F147" s="21">
        <v>884281296</v>
      </c>
      <c r="G147" s="21">
        <v>883355289</v>
      </c>
      <c r="H147" s="19">
        <v>267</v>
      </c>
      <c r="I147" s="19">
        <v>239</v>
      </c>
      <c r="J147" s="22">
        <v>506</v>
      </c>
      <c r="K147" s="68">
        <v>50</v>
      </c>
    </row>
    <row r="148" spans="1:11" x14ac:dyDescent="0.35">
      <c r="A148" s="5">
        <v>70</v>
      </c>
      <c r="B148" s="20" t="s">
        <v>215</v>
      </c>
      <c r="C148" s="20" t="s">
        <v>227</v>
      </c>
      <c r="D148" s="20" t="s">
        <v>228</v>
      </c>
      <c r="E148" s="19" t="s">
        <v>229</v>
      </c>
      <c r="F148" s="22">
        <v>999529499</v>
      </c>
      <c r="G148" s="22">
        <v>993129075</v>
      </c>
      <c r="H148" s="19">
        <v>178</v>
      </c>
      <c r="I148" s="19">
        <v>184</v>
      </c>
      <c r="J148" s="22">
        <v>362</v>
      </c>
      <c r="K148" s="68">
        <v>50</v>
      </c>
    </row>
    <row r="149" spans="1:11" x14ac:dyDescent="0.35">
      <c r="A149" s="5">
        <v>75</v>
      </c>
      <c r="B149" s="20" t="s">
        <v>215</v>
      </c>
      <c r="C149" s="20" t="s">
        <v>240</v>
      </c>
      <c r="D149" s="20" t="s">
        <v>240</v>
      </c>
      <c r="E149" s="4" t="s">
        <v>55</v>
      </c>
      <c r="F149" s="22">
        <v>884113000</v>
      </c>
      <c r="G149" s="22">
        <v>0</v>
      </c>
      <c r="H149" s="19">
        <v>150</v>
      </c>
      <c r="I149" s="19">
        <v>200</v>
      </c>
      <c r="J149" s="22">
        <v>350</v>
      </c>
      <c r="K149" s="68">
        <v>50</v>
      </c>
    </row>
    <row r="150" spans="1:11" x14ac:dyDescent="0.35">
      <c r="A150" s="5">
        <v>69</v>
      </c>
      <c r="B150" s="20" t="s">
        <v>215</v>
      </c>
      <c r="C150" s="20" t="s">
        <v>224</v>
      </c>
      <c r="D150" s="20" t="s">
        <v>225</v>
      </c>
      <c r="E150" s="19" t="s">
        <v>226</v>
      </c>
      <c r="F150" s="22">
        <v>881271818</v>
      </c>
      <c r="G150" s="22">
        <v>882688892</v>
      </c>
      <c r="H150" s="19">
        <v>157</v>
      </c>
      <c r="I150" s="19">
        <v>143</v>
      </c>
      <c r="J150" s="22">
        <v>300</v>
      </c>
      <c r="K150" s="68">
        <v>50</v>
      </c>
    </row>
    <row r="151" spans="1:11" x14ac:dyDescent="0.35">
      <c r="A151" s="5">
        <v>140</v>
      </c>
      <c r="B151" s="6" t="s">
        <v>445</v>
      </c>
      <c r="C151" s="6" t="s">
        <v>461</v>
      </c>
      <c r="D151" s="6" t="s">
        <v>465</v>
      </c>
      <c r="E151" s="5" t="s">
        <v>466</v>
      </c>
      <c r="F151" s="9" t="s">
        <v>467</v>
      </c>
      <c r="G151" s="9" t="s">
        <v>468</v>
      </c>
      <c r="H151" s="5">
        <v>946</v>
      </c>
      <c r="I151" s="5">
        <v>996</v>
      </c>
      <c r="J151" s="10">
        <v>1942</v>
      </c>
      <c r="K151" s="68">
        <v>100</v>
      </c>
    </row>
    <row r="152" spans="1:11" x14ac:dyDescent="0.35">
      <c r="A152" s="5">
        <v>145</v>
      </c>
      <c r="B152" s="6" t="s">
        <v>445</v>
      </c>
      <c r="C152" s="6" t="s">
        <v>487</v>
      </c>
      <c r="D152" s="6" t="s">
        <v>487</v>
      </c>
      <c r="E152" s="5" t="s">
        <v>471</v>
      </c>
      <c r="F152" s="9" t="s">
        <v>488</v>
      </c>
      <c r="G152" s="9" t="s">
        <v>489</v>
      </c>
      <c r="H152" s="5">
        <v>864</v>
      </c>
      <c r="I152" s="5">
        <v>819</v>
      </c>
      <c r="J152" s="10">
        <v>1683</v>
      </c>
      <c r="K152" s="68">
        <v>100</v>
      </c>
    </row>
    <row r="153" spans="1:11" x14ac:dyDescent="0.35">
      <c r="A153" s="5">
        <v>139</v>
      </c>
      <c r="B153" s="6" t="s">
        <v>445</v>
      </c>
      <c r="C153" s="6" t="s">
        <v>461</v>
      </c>
      <c r="D153" s="6" t="s">
        <v>462</v>
      </c>
      <c r="E153" s="5" t="s">
        <v>13</v>
      </c>
      <c r="F153" s="9" t="s">
        <v>463</v>
      </c>
      <c r="G153" s="9" t="s">
        <v>464</v>
      </c>
      <c r="H153" s="5">
        <v>821</v>
      </c>
      <c r="I153" s="5">
        <v>801</v>
      </c>
      <c r="J153" s="10">
        <v>1622</v>
      </c>
      <c r="K153" s="68">
        <v>100</v>
      </c>
    </row>
    <row r="154" spans="1:11" x14ac:dyDescent="0.35">
      <c r="A154" s="5">
        <v>144</v>
      </c>
      <c r="B154" s="6" t="s">
        <v>445</v>
      </c>
      <c r="C154" s="6" t="s">
        <v>483</v>
      </c>
      <c r="D154" s="6" t="s">
        <v>483</v>
      </c>
      <c r="E154" s="5" t="s">
        <v>484</v>
      </c>
      <c r="F154" s="9" t="s">
        <v>485</v>
      </c>
      <c r="G154" s="9" t="s">
        <v>486</v>
      </c>
      <c r="H154" s="5">
        <v>401</v>
      </c>
      <c r="I154" s="5">
        <v>431</v>
      </c>
      <c r="J154" s="10">
        <f>SUM(H154:I154)</f>
        <v>832</v>
      </c>
      <c r="K154" s="68">
        <v>50</v>
      </c>
    </row>
    <row r="155" spans="1:11" x14ac:dyDescent="0.35">
      <c r="A155" s="50">
        <v>352</v>
      </c>
      <c r="B155" s="53" t="s">
        <v>445</v>
      </c>
      <c r="C155" s="53" t="s">
        <v>1155</v>
      </c>
      <c r="D155" s="56" t="s">
        <v>1155</v>
      </c>
      <c r="E155" s="57" t="s">
        <v>1190</v>
      </c>
      <c r="F155" s="58" t="s">
        <v>1156</v>
      </c>
      <c r="G155" s="58" t="s">
        <v>1195</v>
      </c>
      <c r="H155" s="57">
        <v>310</v>
      </c>
      <c r="I155" s="57">
        <v>297</v>
      </c>
      <c r="J155" s="57">
        <v>607</v>
      </c>
      <c r="K155" s="68">
        <v>50</v>
      </c>
    </row>
    <row r="156" spans="1:11" x14ac:dyDescent="0.35">
      <c r="A156" s="5">
        <v>141</v>
      </c>
      <c r="B156" s="6" t="s">
        <v>445</v>
      </c>
      <c r="C156" s="6" t="s">
        <v>469</v>
      </c>
      <c r="D156" s="6" t="s">
        <v>470</v>
      </c>
      <c r="E156" s="5" t="s">
        <v>471</v>
      </c>
      <c r="F156" s="9" t="s">
        <v>472</v>
      </c>
      <c r="G156" s="9" t="s">
        <v>473</v>
      </c>
      <c r="H156" s="5">
        <v>253</v>
      </c>
      <c r="I156" s="5">
        <v>294</v>
      </c>
      <c r="J156" s="10">
        <f>SUM(H156:I156)</f>
        <v>547</v>
      </c>
      <c r="K156" s="68">
        <v>50</v>
      </c>
    </row>
    <row r="157" spans="1:11" x14ac:dyDescent="0.35">
      <c r="A157" s="5">
        <v>138</v>
      </c>
      <c r="B157" s="6" t="s">
        <v>445</v>
      </c>
      <c r="C157" s="6" t="s">
        <v>456</v>
      </c>
      <c r="D157" s="6" t="s">
        <v>457</v>
      </c>
      <c r="E157" s="5" t="s">
        <v>458</v>
      </c>
      <c r="F157" s="9" t="s">
        <v>459</v>
      </c>
      <c r="G157" s="9" t="s">
        <v>460</v>
      </c>
      <c r="H157" s="5">
        <v>290</v>
      </c>
      <c r="I157" s="5">
        <v>232</v>
      </c>
      <c r="J157" s="10">
        <v>522</v>
      </c>
      <c r="K157" s="68">
        <v>50</v>
      </c>
    </row>
    <row r="158" spans="1:11" x14ac:dyDescent="0.35">
      <c r="A158" s="5">
        <v>136</v>
      </c>
      <c r="B158" s="6" t="s">
        <v>445</v>
      </c>
      <c r="C158" s="6" t="s">
        <v>446</v>
      </c>
      <c r="D158" s="6" t="s">
        <v>447</v>
      </c>
      <c r="E158" s="5" t="s">
        <v>448</v>
      </c>
      <c r="F158" s="7" t="s">
        <v>449</v>
      </c>
      <c r="G158" s="7" t="s">
        <v>450</v>
      </c>
      <c r="H158" s="8">
        <v>201</v>
      </c>
      <c r="I158" s="8">
        <v>285</v>
      </c>
      <c r="J158" s="39">
        <f>SUM(H158:I158)</f>
        <v>486</v>
      </c>
      <c r="K158" s="68">
        <v>50</v>
      </c>
    </row>
    <row r="159" spans="1:11" x14ac:dyDescent="0.35">
      <c r="A159" s="5">
        <v>143</v>
      </c>
      <c r="B159" s="6" t="s">
        <v>445</v>
      </c>
      <c r="C159" s="6" t="s">
        <v>451</v>
      </c>
      <c r="D159" s="6" t="s">
        <v>479</v>
      </c>
      <c r="E159" s="5" t="s">
        <v>480</v>
      </c>
      <c r="F159" s="9" t="s">
        <v>481</v>
      </c>
      <c r="G159" s="9" t="s">
        <v>482</v>
      </c>
      <c r="H159" s="5">
        <v>203</v>
      </c>
      <c r="I159" s="5">
        <v>198</v>
      </c>
      <c r="J159" s="10">
        <f>SUM(H159:I159)</f>
        <v>401</v>
      </c>
      <c r="K159" s="68">
        <v>50</v>
      </c>
    </row>
    <row r="160" spans="1:11" x14ac:dyDescent="0.35">
      <c r="A160" s="5">
        <v>142</v>
      </c>
      <c r="B160" s="6" t="s">
        <v>445</v>
      </c>
      <c r="C160" s="6" t="s">
        <v>474</v>
      </c>
      <c r="D160" s="6" t="s">
        <v>475</v>
      </c>
      <c r="E160" s="5" t="s">
        <v>476</v>
      </c>
      <c r="F160" s="9" t="s">
        <v>477</v>
      </c>
      <c r="G160" s="9" t="s">
        <v>478</v>
      </c>
      <c r="H160" s="5">
        <v>186</v>
      </c>
      <c r="I160" s="5">
        <v>193</v>
      </c>
      <c r="J160" s="10">
        <f>SUM(H160:I160)</f>
        <v>379</v>
      </c>
      <c r="K160" s="68">
        <v>50</v>
      </c>
    </row>
    <row r="161" spans="1:11" x14ac:dyDescent="0.35">
      <c r="A161" s="5">
        <v>137</v>
      </c>
      <c r="B161" s="6" t="s">
        <v>445</v>
      </c>
      <c r="C161" s="6" t="s">
        <v>451</v>
      </c>
      <c r="D161" s="6" t="s">
        <v>452</v>
      </c>
      <c r="E161" s="5" t="s">
        <v>453</v>
      </c>
      <c r="F161" s="9" t="s">
        <v>454</v>
      </c>
      <c r="G161" s="9" t="s">
        <v>455</v>
      </c>
      <c r="H161" s="5">
        <v>144</v>
      </c>
      <c r="I161" s="5">
        <v>139</v>
      </c>
      <c r="J161" s="10">
        <f>SUM(H161:I161)</f>
        <v>283</v>
      </c>
      <c r="K161" s="68">
        <v>50</v>
      </c>
    </row>
    <row r="162" spans="1:11" x14ac:dyDescent="0.35">
      <c r="A162" s="5">
        <v>126</v>
      </c>
      <c r="B162" s="6" t="s">
        <v>407</v>
      </c>
      <c r="C162" s="6" t="s">
        <v>408</v>
      </c>
      <c r="D162" s="6" t="s">
        <v>409</v>
      </c>
      <c r="E162" s="5">
        <v>7</v>
      </c>
      <c r="F162" s="16" t="s">
        <v>410</v>
      </c>
      <c r="G162" s="16"/>
      <c r="H162" s="8">
        <v>1114</v>
      </c>
      <c r="I162" s="8">
        <v>1081</v>
      </c>
      <c r="J162" s="39">
        <v>2195</v>
      </c>
      <c r="K162" s="68">
        <v>100</v>
      </c>
    </row>
    <row r="163" spans="1:11" x14ac:dyDescent="0.35">
      <c r="A163" s="5">
        <v>127</v>
      </c>
      <c r="B163" s="6" t="s">
        <v>407</v>
      </c>
      <c r="C163" s="6" t="s">
        <v>411</v>
      </c>
      <c r="D163" s="6" t="s">
        <v>412</v>
      </c>
      <c r="E163" s="5">
        <v>5</v>
      </c>
      <c r="F163" s="16" t="s">
        <v>413</v>
      </c>
      <c r="G163" s="16"/>
      <c r="H163" s="8">
        <v>641</v>
      </c>
      <c r="I163" s="8">
        <v>691</v>
      </c>
      <c r="J163" s="39">
        <v>1332</v>
      </c>
      <c r="K163" s="68">
        <v>50</v>
      </c>
    </row>
    <row r="164" spans="1:11" x14ac:dyDescent="0.35">
      <c r="A164" s="5">
        <v>135</v>
      </c>
      <c r="B164" s="6" t="s">
        <v>407</v>
      </c>
      <c r="C164" s="6" t="s">
        <v>408</v>
      </c>
      <c r="D164" s="6" t="s">
        <v>408</v>
      </c>
      <c r="E164" s="5">
        <v>16</v>
      </c>
      <c r="F164" s="16" t="s">
        <v>433</v>
      </c>
      <c r="G164" s="16" t="s">
        <v>434</v>
      </c>
      <c r="H164" s="8">
        <v>499</v>
      </c>
      <c r="I164" s="8">
        <v>523</v>
      </c>
      <c r="J164" s="39">
        <v>1022</v>
      </c>
      <c r="K164" s="68">
        <v>50</v>
      </c>
    </row>
    <row r="165" spans="1:11" x14ac:dyDescent="0.35">
      <c r="A165" s="5">
        <v>134</v>
      </c>
      <c r="B165" s="6" t="s">
        <v>407</v>
      </c>
      <c r="C165" s="6" t="s">
        <v>417</v>
      </c>
      <c r="D165" s="6" t="s">
        <v>430</v>
      </c>
      <c r="E165" s="5">
        <v>24</v>
      </c>
      <c r="F165" s="16" t="s">
        <v>431</v>
      </c>
      <c r="G165" s="16" t="s">
        <v>432</v>
      </c>
      <c r="H165" s="8">
        <v>493</v>
      </c>
      <c r="I165" s="8">
        <v>513</v>
      </c>
      <c r="J165" s="39">
        <v>1006</v>
      </c>
      <c r="K165" s="68">
        <v>50</v>
      </c>
    </row>
    <row r="166" spans="1:11" x14ac:dyDescent="0.35">
      <c r="A166" s="5">
        <v>133</v>
      </c>
      <c r="B166" s="6" t="s">
        <v>407</v>
      </c>
      <c r="C166" s="6" t="s">
        <v>414</v>
      </c>
      <c r="D166" s="6" t="s">
        <v>428</v>
      </c>
      <c r="E166" s="5">
        <v>22</v>
      </c>
      <c r="F166" s="16" t="s">
        <v>429</v>
      </c>
      <c r="G166" s="16"/>
      <c r="H166" s="8">
        <v>500</v>
      </c>
      <c r="I166" s="8">
        <v>504</v>
      </c>
      <c r="J166" s="39">
        <v>1004</v>
      </c>
      <c r="K166" s="68">
        <v>50</v>
      </c>
    </row>
    <row r="167" spans="1:11" x14ac:dyDescent="0.35">
      <c r="A167" s="5">
        <v>131</v>
      </c>
      <c r="B167" s="6" t="s">
        <v>407</v>
      </c>
      <c r="C167" s="6" t="s">
        <v>421</v>
      </c>
      <c r="D167" s="6" t="s">
        <v>423</v>
      </c>
      <c r="E167" s="5">
        <v>22</v>
      </c>
      <c r="F167" s="16" t="s">
        <v>424</v>
      </c>
      <c r="G167" s="16"/>
      <c r="H167" s="8">
        <v>444</v>
      </c>
      <c r="I167" s="8">
        <v>503</v>
      </c>
      <c r="J167" s="39">
        <v>947</v>
      </c>
      <c r="K167" s="68">
        <v>50</v>
      </c>
    </row>
    <row r="168" spans="1:11" x14ac:dyDescent="0.35">
      <c r="A168" s="5">
        <v>128</v>
      </c>
      <c r="B168" s="6" t="s">
        <v>407</v>
      </c>
      <c r="C168" s="6" t="s">
        <v>414</v>
      </c>
      <c r="D168" s="6" t="s">
        <v>415</v>
      </c>
      <c r="E168" s="5">
        <v>27</v>
      </c>
      <c r="F168" s="16" t="s">
        <v>416</v>
      </c>
      <c r="G168" s="16"/>
      <c r="H168" s="8">
        <v>450</v>
      </c>
      <c r="I168" s="8">
        <v>494</v>
      </c>
      <c r="J168" s="39">
        <v>944</v>
      </c>
      <c r="K168" s="68">
        <v>50</v>
      </c>
    </row>
    <row r="169" spans="1:11" x14ac:dyDescent="0.35">
      <c r="A169" s="5">
        <v>129</v>
      </c>
      <c r="B169" s="6" t="s">
        <v>407</v>
      </c>
      <c r="C169" s="6" t="s">
        <v>417</v>
      </c>
      <c r="D169" s="6" t="s">
        <v>418</v>
      </c>
      <c r="E169" s="5">
        <v>32</v>
      </c>
      <c r="F169" s="16" t="s">
        <v>419</v>
      </c>
      <c r="G169" s="16" t="s">
        <v>420</v>
      </c>
      <c r="H169" s="8">
        <v>454</v>
      </c>
      <c r="I169" s="8">
        <v>484</v>
      </c>
      <c r="J169" s="39">
        <v>938</v>
      </c>
      <c r="K169" s="68">
        <v>50</v>
      </c>
    </row>
    <row r="170" spans="1:11" x14ac:dyDescent="0.35">
      <c r="A170" s="5">
        <v>132</v>
      </c>
      <c r="B170" s="6" t="s">
        <v>407</v>
      </c>
      <c r="C170" s="6" t="s">
        <v>417</v>
      </c>
      <c r="D170" s="6" t="s">
        <v>425</v>
      </c>
      <c r="E170" s="5">
        <v>12</v>
      </c>
      <c r="F170" s="16" t="s">
        <v>426</v>
      </c>
      <c r="G170" s="16" t="s">
        <v>427</v>
      </c>
      <c r="H170" s="8">
        <v>421</v>
      </c>
      <c r="I170" s="8">
        <v>441</v>
      </c>
      <c r="J170" s="39">
        <v>862</v>
      </c>
      <c r="K170" s="68">
        <v>50</v>
      </c>
    </row>
    <row r="171" spans="1:11" x14ac:dyDescent="0.35">
      <c r="A171" s="5">
        <v>130</v>
      </c>
      <c r="B171" s="6" t="s">
        <v>407</v>
      </c>
      <c r="C171" s="6" t="s">
        <v>421</v>
      </c>
      <c r="D171" s="6" t="s">
        <v>421</v>
      </c>
      <c r="E171" s="5">
        <v>17</v>
      </c>
      <c r="F171" s="16" t="s">
        <v>422</v>
      </c>
      <c r="G171" s="16"/>
      <c r="H171" s="8">
        <v>411</v>
      </c>
      <c r="I171" s="8">
        <v>435</v>
      </c>
      <c r="J171" s="39">
        <v>846</v>
      </c>
      <c r="K171" s="68">
        <v>50</v>
      </c>
    </row>
    <row r="172" spans="1:11" x14ac:dyDescent="0.35">
      <c r="A172" s="5">
        <v>99</v>
      </c>
      <c r="B172" s="6" t="s">
        <v>297</v>
      </c>
      <c r="C172" s="6" t="s">
        <v>313</v>
      </c>
      <c r="D172" s="6" t="s">
        <v>314</v>
      </c>
      <c r="E172" s="5" t="s">
        <v>315</v>
      </c>
      <c r="F172" s="9" t="s">
        <v>316</v>
      </c>
      <c r="G172" s="9" t="s">
        <v>317</v>
      </c>
      <c r="H172" s="5">
        <v>959</v>
      </c>
      <c r="I172" s="5">
        <v>438</v>
      </c>
      <c r="J172" s="10">
        <f t="shared" ref="J172:J181" si="6">H172+I172</f>
        <v>1397</v>
      </c>
      <c r="K172" s="68">
        <v>50</v>
      </c>
    </row>
    <row r="173" spans="1:11" x14ac:dyDescent="0.35">
      <c r="A173" s="5">
        <v>102</v>
      </c>
      <c r="B173" s="6" t="s">
        <v>297</v>
      </c>
      <c r="C173" s="6" t="s">
        <v>327</v>
      </c>
      <c r="D173" s="6" t="s">
        <v>328</v>
      </c>
      <c r="E173" s="5" t="s">
        <v>315</v>
      </c>
      <c r="F173" s="9" t="s">
        <v>329</v>
      </c>
      <c r="G173" s="9" t="s">
        <v>330</v>
      </c>
      <c r="H173" s="5">
        <v>635</v>
      </c>
      <c r="I173" s="5">
        <v>729</v>
      </c>
      <c r="J173" s="10">
        <f t="shared" si="6"/>
        <v>1364</v>
      </c>
      <c r="K173" s="68">
        <v>50</v>
      </c>
    </row>
    <row r="174" spans="1:11" x14ac:dyDescent="0.35">
      <c r="A174" s="5">
        <v>96</v>
      </c>
      <c r="B174" s="6" t="s">
        <v>297</v>
      </c>
      <c r="C174" s="6" t="s">
        <v>298</v>
      </c>
      <c r="D174" s="6" t="s">
        <v>299</v>
      </c>
      <c r="E174" s="5" t="s">
        <v>300</v>
      </c>
      <c r="F174" s="7" t="s">
        <v>301</v>
      </c>
      <c r="G174" s="7" t="s">
        <v>302</v>
      </c>
      <c r="H174" s="8">
        <v>621</v>
      </c>
      <c r="I174" s="8">
        <v>645</v>
      </c>
      <c r="J174" s="10">
        <f t="shared" si="6"/>
        <v>1266</v>
      </c>
      <c r="K174" s="68">
        <v>50</v>
      </c>
    </row>
    <row r="175" spans="1:11" x14ac:dyDescent="0.35">
      <c r="A175" s="5">
        <v>104</v>
      </c>
      <c r="B175" s="6" t="s">
        <v>297</v>
      </c>
      <c r="C175" s="6" t="s">
        <v>336</v>
      </c>
      <c r="D175" s="6" t="s">
        <v>337</v>
      </c>
      <c r="E175" s="5" t="s">
        <v>338</v>
      </c>
      <c r="F175" s="9" t="s">
        <v>339</v>
      </c>
      <c r="G175" s="9" t="s">
        <v>340</v>
      </c>
      <c r="H175" s="5">
        <v>650</v>
      </c>
      <c r="I175" s="5">
        <v>542</v>
      </c>
      <c r="J175" s="10">
        <f t="shared" si="6"/>
        <v>1192</v>
      </c>
      <c r="K175" s="68">
        <v>50</v>
      </c>
    </row>
    <row r="176" spans="1:11" x14ac:dyDescent="0.35">
      <c r="A176" s="5">
        <v>100</v>
      </c>
      <c r="B176" s="6" t="s">
        <v>297</v>
      </c>
      <c r="C176" s="6" t="s">
        <v>318</v>
      </c>
      <c r="D176" s="6" t="s">
        <v>319</v>
      </c>
      <c r="E176" s="5" t="s">
        <v>320</v>
      </c>
      <c r="F176" s="9" t="s">
        <v>321</v>
      </c>
      <c r="G176" s="9" t="s">
        <v>322</v>
      </c>
      <c r="H176" s="5">
        <v>483</v>
      </c>
      <c r="I176" s="5">
        <v>467</v>
      </c>
      <c r="J176" s="10">
        <f t="shared" si="6"/>
        <v>950</v>
      </c>
      <c r="K176" s="68">
        <v>50</v>
      </c>
    </row>
    <row r="177" spans="1:11" x14ac:dyDescent="0.35">
      <c r="A177" s="5">
        <v>101</v>
      </c>
      <c r="B177" s="6" t="s">
        <v>297</v>
      </c>
      <c r="C177" s="6" t="s">
        <v>323</v>
      </c>
      <c r="D177" s="6" t="s">
        <v>324</v>
      </c>
      <c r="E177" s="5" t="s">
        <v>315</v>
      </c>
      <c r="F177" s="9" t="s">
        <v>325</v>
      </c>
      <c r="G177" s="9" t="s">
        <v>326</v>
      </c>
      <c r="H177" s="5">
        <v>437</v>
      </c>
      <c r="I177" s="5">
        <v>486</v>
      </c>
      <c r="J177" s="10">
        <f t="shared" si="6"/>
        <v>923</v>
      </c>
      <c r="K177" s="68">
        <v>50</v>
      </c>
    </row>
    <row r="178" spans="1:11" x14ac:dyDescent="0.35">
      <c r="A178" s="5">
        <v>98</v>
      </c>
      <c r="B178" s="6" t="s">
        <v>297</v>
      </c>
      <c r="C178" s="6" t="s">
        <v>308</v>
      </c>
      <c r="D178" s="6" t="s">
        <v>309</v>
      </c>
      <c r="E178" s="5" t="s">
        <v>310</v>
      </c>
      <c r="F178" s="9" t="s">
        <v>311</v>
      </c>
      <c r="G178" s="9" t="s">
        <v>312</v>
      </c>
      <c r="H178" s="5">
        <v>404</v>
      </c>
      <c r="I178" s="5">
        <v>413</v>
      </c>
      <c r="J178" s="10">
        <f t="shared" si="6"/>
        <v>817</v>
      </c>
      <c r="K178" s="68">
        <v>50</v>
      </c>
    </row>
    <row r="179" spans="1:11" x14ac:dyDescent="0.35">
      <c r="A179" s="5">
        <v>105</v>
      </c>
      <c r="B179" s="6" t="s">
        <v>297</v>
      </c>
      <c r="C179" s="6" t="s">
        <v>341</v>
      </c>
      <c r="D179" s="6" t="s">
        <v>342</v>
      </c>
      <c r="E179" s="5" t="s">
        <v>343</v>
      </c>
      <c r="F179" s="9" t="s">
        <v>344</v>
      </c>
      <c r="G179" s="9" t="s">
        <v>345</v>
      </c>
      <c r="H179" s="5">
        <v>371</v>
      </c>
      <c r="I179" s="5">
        <v>402</v>
      </c>
      <c r="J179" s="10">
        <f t="shared" si="6"/>
        <v>773</v>
      </c>
      <c r="K179" s="68">
        <v>50</v>
      </c>
    </row>
    <row r="180" spans="1:11" x14ac:dyDescent="0.35">
      <c r="A180" s="5">
        <v>97</v>
      </c>
      <c r="B180" s="6" t="s">
        <v>297</v>
      </c>
      <c r="C180" s="6" t="s">
        <v>303</v>
      </c>
      <c r="D180" s="6" t="s">
        <v>304</v>
      </c>
      <c r="E180" s="5" t="s">
        <v>305</v>
      </c>
      <c r="F180" s="9" t="s">
        <v>306</v>
      </c>
      <c r="G180" s="9" t="s">
        <v>307</v>
      </c>
      <c r="H180" s="5">
        <v>319</v>
      </c>
      <c r="I180" s="5">
        <v>304</v>
      </c>
      <c r="J180" s="10">
        <f t="shared" si="6"/>
        <v>623</v>
      </c>
      <c r="K180" s="68">
        <v>50</v>
      </c>
    </row>
    <row r="181" spans="1:11" x14ac:dyDescent="0.35">
      <c r="A181" s="5">
        <v>103</v>
      </c>
      <c r="B181" s="6" t="s">
        <v>297</v>
      </c>
      <c r="C181" s="6" t="s">
        <v>331</v>
      </c>
      <c r="D181" s="6" t="s">
        <v>332</v>
      </c>
      <c r="E181" s="5" t="s">
        <v>333</v>
      </c>
      <c r="F181" s="9" t="s">
        <v>334</v>
      </c>
      <c r="G181" s="9" t="s">
        <v>335</v>
      </c>
      <c r="H181" s="5">
        <v>267</v>
      </c>
      <c r="I181" s="5">
        <v>237</v>
      </c>
      <c r="J181" s="10">
        <f t="shared" si="6"/>
        <v>504</v>
      </c>
      <c r="K181" s="68">
        <v>50</v>
      </c>
    </row>
    <row r="182" spans="1:11" x14ac:dyDescent="0.35">
      <c r="A182" s="5">
        <v>264</v>
      </c>
      <c r="B182" s="6" t="s">
        <v>921</v>
      </c>
      <c r="C182" s="6" t="s">
        <v>953</v>
      </c>
      <c r="D182" s="6" t="s">
        <v>953</v>
      </c>
      <c r="E182" s="5" t="s">
        <v>930</v>
      </c>
      <c r="F182" s="9" t="s">
        <v>954</v>
      </c>
      <c r="G182" s="9" t="s">
        <v>954</v>
      </c>
      <c r="H182" s="5">
        <v>1387</v>
      </c>
      <c r="I182" s="5">
        <v>1510</v>
      </c>
      <c r="J182" s="10">
        <v>2897</v>
      </c>
      <c r="K182" s="68">
        <v>100</v>
      </c>
    </row>
    <row r="183" spans="1:11" x14ac:dyDescent="0.35">
      <c r="A183" s="5">
        <v>255</v>
      </c>
      <c r="B183" s="6" t="s">
        <v>921</v>
      </c>
      <c r="C183" s="6" t="s">
        <v>375</v>
      </c>
      <c r="D183" s="6" t="s">
        <v>922</v>
      </c>
      <c r="E183" s="5" t="s">
        <v>516</v>
      </c>
      <c r="F183" s="7" t="s">
        <v>923</v>
      </c>
      <c r="G183" s="7" t="s">
        <v>924</v>
      </c>
      <c r="H183" s="5">
        <v>656</v>
      </c>
      <c r="I183" s="5">
        <v>653</v>
      </c>
      <c r="J183" s="10">
        <v>1309</v>
      </c>
      <c r="K183" s="68">
        <v>50</v>
      </c>
    </row>
    <row r="184" spans="1:11" x14ac:dyDescent="0.35">
      <c r="A184" s="5">
        <v>257</v>
      </c>
      <c r="B184" s="6" t="s">
        <v>921</v>
      </c>
      <c r="C184" s="6" t="s">
        <v>929</v>
      </c>
      <c r="D184" s="6" t="s">
        <v>929</v>
      </c>
      <c r="E184" s="5" t="s">
        <v>930</v>
      </c>
      <c r="F184" s="9" t="s">
        <v>931</v>
      </c>
      <c r="G184" s="9" t="s">
        <v>931</v>
      </c>
      <c r="H184" s="5">
        <v>560</v>
      </c>
      <c r="I184" s="5">
        <v>591</v>
      </c>
      <c r="J184" s="10">
        <v>1151</v>
      </c>
      <c r="K184" s="68">
        <v>50</v>
      </c>
    </row>
    <row r="185" spans="1:11" x14ac:dyDescent="0.35">
      <c r="A185" s="5">
        <v>259</v>
      </c>
      <c r="B185" s="6" t="s">
        <v>921</v>
      </c>
      <c r="C185" s="6" t="s">
        <v>936</v>
      </c>
      <c r="D185" s="6" t="s">
        <v>937</v>
      </c>
      <c r="E185" s="5" t="s">
        <v>938</v>
      </c>
      <c r="F185" s="9" t="s">
        <v>939</v>
      </c>
      <c r="G185" s="9" t="s">
        <v>939</v>
      </c>
      <c r="H185" s="5">
        <v>513</v>
      </c>
      <c r="I185" s="5">
        <v>593</v>
      </c>
      <c r="J185" s="10">
        <v>1106</v>
      </c>
      <c r="K185" s="68">
        <v>50</v>
      </c>
    </row>
    <row r="186" spans="1:11" x14ac:dyDescent="0.35">
      <c r="A186" s="5">
        <v>258</v>
      </c>
      <c r="B186" s="6" t="s">
        <v>921</v>
      </c>
      <c r="C186" s="6" t="s">
        <v>932</v>
      </c>
      <c r="D186" s="6" t="s">
        <v>933</v>
      </c>
      <c r="E186" s="5" t="s">
        <v>934</v>
      </c>
      <c r="F186" s="9" t="s">
        <v>935</v>
      </c>
      <c r="G186" s="9" t="s">
        <v>935</v>
      </c>
      <c r="H186" s="5">
        <v>495</v>
      </c>
      <c r="I186" s="5">
        <v>567</v>
      </c>
      <c r="J186" s="10">
        <v>1062</v>
      </c>
      <c r="K186" s="68">
        <v>50</v>
      </c>
    </row>
    <row r="187" spans="1:11" x14ac:dyDescent="0.35">
      <c r="A187" s="5">
        <v>260</v>
      </c>
      <c r="B187" s="6" t="s">
        <v>921</v>
      </c>
      <c r="C187" s="6" t="s">
        <v>940</v>
      </c>
      <c r="D187" s="6" t="s">
        <v>941</v>
      </c>
      <c r="E187" s="5" t="s">
        <v>942</v>
      </c>
      <c r="F187" s="9" t="s">
        <v>943</v>
      </c>
      <c r="G187" s="9" t="s">
        <v>943</v>
      </c>
      <c r="H187" s="5">
        <v>448</v>
      </c>
      <c r="I187" s="5">
        <v>389</v>
      </c>
      <c r="J187" s="10">
        <v>837</v>
      </c>
      <c r="K187" s="68">
        <v>50</v>
      </c>
    </row>
    <row r="188" spans="1:11" x14ac:dyDescent="0.35">
      <c r="A188" s="5">
        <v>262</v>
      </c>
      <c r="B188" s="6" t="s">
        <v>921</v>
      </c>
      <c r="C188" s="6" t="s">
        <v>948</v>
      </c>
      <c r="D188" s="6" t="s">
        <v>948</v>
      </c>
      <c r="E188" s="5" t="s">
        <v>949</v>
      </c>
      <c r="F188" s="9" t="s">
        <v>950</v>
      </c>
      <c r="G188" s="9" t="s">
        <v>950</v>
      </c>
      <c r="H188" s="5">
        <v>391</v>
      </c>
      <c r="I188" s="5">
        <v>392</v>
      </c>
      <c r="J188" s="10">
        <v>783</v>
      </c>
      <c r="K188" s="68">
        <v>50</v>
      </c>
    </row>
    <row r="189" spans="1:11" x14ac:dyDescent="0.35">
      <c r="A189" s="5">
        <v>263</v>
      </c>
      <c r="B189" s="6" t="s">
        <v>921</v>
      </c>
      <c r="C189" s="6" t="s">
        <v>944</v>
      </c>
      <c r="D189" s="6" t="s">
        <v>944</v>
      </c>
      <c r="E189" s="5" t="s">
        <v>951</v>
      </c>
      <c r="F189" s="9" t="s">
        <v>952</v>
      </c>
      <c r="G189" s="9" t="s">
        <v>952</v>
      </c>
      <c r="H189" s="5">
        <v>365</v>
      </c>
      <c r="I189" s="5">
        <v>414</v>
      </c>
      <c r="J189" s="10">
        <v>779</v>
      </c>
      <c r="K189" s="68">
        <v>50</v>
      </c>
    </row>
    <row r="190" spans="1:11" x14ac:dyDescent="0.35">
      <c r="A190" s="5">
        <v>256</v>
      </c>
      <c r="B190" s="6" t="s">
        <v>921</v>
      </c>
      <c r="C190" s="6" t="s">
        <v>925</v>
      </c>
      <c r="D190" s="6" t="s">
        <v>926</v>
      </c>
      <c r="E190" s="5" t="s">
        <v>927</v>
      </c>
      <c r="F190" s="9" t="s">
        <v>928</v>
      </c>
      <c r="G190" s="9" t="s">
        <v>928</v>
      </c>
      <c r="H190" s="5">
        <v>338</v>
      </c>
      <c r="I190" s="5">
        <v>390</v>
      </c>
      <c r="J190" s="10">
        <v>728</v>
      </c>
      <c r="K190" s="68">
        <v>50</v>
      </c>
    </row>
    <row r="191" spans="1:11" x14ac:dyDescent="0.35">
      <c r="A191" s="5">
        <v>261</v>
      </c>
      <c r="B191" s="6" t="s">
        <v>921</v>
      </c>
      <c r="C191" s="6" t="s">
        <v>944</v>
      </c>
      <c r="D191" s="6" t="s">
        <v>945</v>
      </c>
      <c r="E191" s="5" t="s">
        <v>946</v>
      </c>
      <c r="F191" s="9" t="s">
        <v>947</v>
      </c>
      <c r="G191" s="9" t="s">
        <v>947</v>
      </c>
      <c r="H191" s="5">
        <v>207</v>
      </c>
      <c r="I191" s="5">
        <v>239</v>
      </c>
      <c r="J191" s="10">
        <v>446</v>
      </c>
      <c r="K191" s="68">
        <v>50</v>
      </c>
    </row>
    <row r="192" spans="1:11" x14ac:dyDescent="0.35">
      <c r="A192" s="5">
        <v>310</v>
      </c>
      <c r="B192" s="6" t="s">
        <v>1031</v>
      </c>
      <c r="C192" s="6" t="s">
        <v>1032</v>
      </c>
      <c r="D192" s="6" t="s">
        <v>1033</v>
      </c>
      <c r="E192" s="5">
        <v>26</v>
      </c>
      <c r="F192" s="10">
        <v>887253631</v>
      </c>
      <c r="G192" s="10"/>
      <c r="H192" s="5">
        <v>919</v>
      </c>
      <c r="I192" s="5">
        <v>1153</v>
      </c>
      <c r="J192" s="10">
        <v>2072</v>
      </c>
      <c r="K192" s="68">
        <v>100</v>
      </c>
    </row>
    <row r="193" spans="1:11" x14ac:dyDescent="0.35">
      <c r="A193" s="5">
        <v>306</v>
      </c>
      <c r="B193" s="6" t="s">
        <v>1031</v>
      </c>
      <c r="C193" s="6" t="s">
        <v>437</v>
      </c>
      <c r="D193" s="6" t="s">
        <v>438</v>
      </c>
      <c r="E193" s="5">
        <v>120</v>
      </c>
      <c r="F193" s="10">
        <v>999384196</v>
      </c>
      <c r="G193" s="10"/>
      <c r="H193" s="5">
        <v>611</v>
      </c>
      <c r="I193" s="5">
        <v>549</v>
      </c>
      <c r="J193" s="39">
        <f>SUM(H193:I193)</f>
        <v>1160</v>
      </c>
      <c r="K193" s="68">
        <v>50</v>
      </c>
    </row>
    <row r="194" spans="1:11" x14ac:dyDescent="0.35">
      <c r="A194" s="5">
        <v>308</v>
      </c>
      <c r="B194" s="6" t="s">
        <v>1031</v>
      </c>
      <c r="C194" s="6" t="s">
        <v>441</v>
      </c>
      <c r="D194" s="6" t="s">
        <v>442</v>
      </c>
      <c r="E194" s="5">
        <v>60</v>
      </c>
      <c r="F194" s="10">
        <v>884612114</v>
      </c>
      <c r="G194" s="10"/>
      <c r="H194" s="5">
        <v>520</v>
      </c>
      <c r="I194" s="5">
        <v>519</v>
      </c>
      <c r="J194" s="39">
        <f>SUM(H194:I194)</f>
        <v>1039</v>
      </c>
      <c r="K194" s="68">
        <v>50</v>
      </c>
    </row>
    <row r="195" spans="1:11" x14ac:dyDescent="0.35">
      <c r="A195" s="5">
        <v>311</v>
      </c>
      <c r="B195" s="6" t="s">
        <v>1031</v>
      </c>
      <c r="C195" s="6" t="s">
        <v>1032</v>
      </c>
      <c r="D195" s="6" t="s">
        <v>1034</v>
      </c>
      <c r="E195" s="5">
        <v>24</v>
      </c>
      <c r="F195" s="10">
        <v>999108609</v>
      </c>
      <c r="G195" s="10"/>
      <c r="H195" s="5">
        <v>532</v>
      </c>
      <c r="I195" s="5">
        <v>473</v>
      </c>
      <c r="J195" s="10">
        <v>1005</v>
      </c>
      <c r="K195" s="68">
        <v>50</v>
      </c>
    </row>
    <row r="196" spans="1:11" x14ac:dyDescent="0.35">
      <c r="A196" s="5">
        <v>309</v>
      </c>
      <c r="B196" s="6" t="s">
        <v>1031</v>
      </c>
      <c r="C196" s="6" t="s">
        <v>443</v>
      </c>
      <c r="D196" s="6" t="s">
        <v>444</v>
      </c>
      <c r="E196" s="5">
        <v>60</v>
      </c>
      <c r="F196" s="10">
        <v>990829584</v>
      </c>
      <c r="G196" s="10"/>
      <c r="H196" s="5">
        <v>396</v>
      </c>
      <c r="I196" s="5">
        <v>380</v>
      </c>
      <c r="J196" s="39">
        <f>SUM(H196:I196)</f>
        <v>776</v>
      </c>
      <c r="K196" s="68">
        <v>50</v>
      </c>
    </row>
    <row r="197" spans="1:11" x14ac:dyDescent="0.35">
      <c r="A197" s="5">
        <v>313</v>
      </c>
      <c r="B197" s="6" t="s">
        <v>1031</v>
      </c>
      <c r="C197" s="6" t="s">
        <v>1036</v>
      </c>
      <c r="D197" s="6" t="s">
        <v>1037</v>
      </c>
      <c r="E197" s="5">
        <v>50</v>
      </c>
      <c r="F197" s="10">
        <v>991265415</v>
      </c>
      <c r="G197" s="10"/>
      <c r="H197" s="5">
        <v>387</v>
      </c>
      <c r="I197" s="5">
        <v>385</v>
      </c>
      <c r="J197" s="10">
        <v>772</v>
      </c>
      <c r="K197" s="68">
        <v>50</v>
      </c>
    </row>
    <row r="198" spans="1:11" x14ac:dyDescent="0.35">
      <c r="A198" s="5">
        <v>312</v>
      </c>
      <c r="B198" s="6" t="s">
        <v>1031</v>
      </c>
      <c r="C198" s="6" t="s">
        <v>435</v>
      </c>
      <c r="D198" s="6" t="s">
        <v>1035</v>
      </c>
      <c r="E198" s="5">
        <v>55</v>
      </c>
      <c r="F198" s="10">
        <v>882103431</v>
      </c>
      <c r="G198" s="10"/>
      <c r="H198" s="5">
        <v>283</v>
      </c>
      <c r="I198" s="5">
        <v>297</v>
      </c>
      <c r="J198" s="10">
        <v>580</v>
      </c>
      <c r="K198" s="68">
        <v>50</v>
      </c>
    </row>
    <row r="199" spans="1:11" x14ac:dyDescent="0.35">
      <c r="A199" s="5">
        <v>314</v>
      </c>
      <c r="B199" s="6" t="s">
        <v>1031</v>
      </c>
      <c r="C199" s="6" t="s">
        <v>1038</v>
      </c>
      <c r="D199" s="6" t="s">
        <v>1039</v>
      </c>
      <c r="E199" s="5">
        <v>67</v>
      </c>
      <c r="F199" s="10">
        <v>888404405</v>
      </c>
      <c r="G199" s="10"/>
      <c r="H199" s="5">
        <v>197</v>
      </c>
      <c r="I199" s="5">
        <v>180</v>
      </c>
      <c r="J199" s="10">
        <v>377</v>
      </c>
      <c r="K199" s="68">
        <v>50</v>
      </c>
    </row>
    <row r="200" spans="1:11" x14ac:dyDescent="0.35">
      <c r="A200" s="5">
        <v>305</v>
      </c>
      <c r="B200" s="6" t="s">
        <v>1031</v>
      </c>
      <c r="C200" s="6" t="s">
        <v>435</v>
      </c>
      <c r="D200" s="6" t="s">
        <v>436</v>
      </c>
      <c r="E200" s="5">
        <v>72</v>
      </c>
      <c r="F200" s="10">
        <v>996367642</v>
      </c>
      <c r="G200" s="16"/>
      <c r="H200" s="8">
        <v>181</v>
      </c>
      <c r="I200" s="8">
        <v>187</v>
      </c>
      <c r="J200" s="39">
        <f>SUM(H200:I200)</f>
        <v>368</v>
      </c>
      <c r="K200" s="68">
        <v>50</v>
      </c>
    </row>
    <row r="201" spans="1:11" x14ac:dyDescent="0.35">
      <c r="A201" s="5">
        <v>307</v>
      </c>
      <c r="B201" s="6" t="s">
        <v>1031</v>
      </c>
      <c r="C201" s="6" t="s">
        <v>439</v>
      </c>
      <c r="D201" s="6" t="s">
        <v>440</v>
      </c>
      <c r="E201" s="5">
        <v>187</v>
      </c>
      <c r="F201" s="10">
        <v>997222299</v>
      </c>
      <c r="G201" s="10"/>
      <c r="H201" s="5">
        <v>91</v>
      </c>
      <c r="I201" s="5">
        <v>109</v>
      </c>
      <c r="J201" s="39">
        <f>SUM(H201:I201)</f>
        <v>200</v>
      </c>
      <c r="K201" s="68">
        <v>50</v>
      </c>
    </row>
    <row r="202" spans="1:11" x14ac:dyDescent="0.35">
      <c r="A202" s="50">
        <v>355</v>
      </c>
      <c r="B202" s="53" t="s">
        <v>798</v>
      </c>
      <c r="C202" s="53" t="s">
        <v>1172</v>
      </c>
      <c r="D202" s="56" t="s">
        <v>1173</v>
      </c>
      <c r="E202" s="57" t="s">
        <v>1181</v>
      </c>
      <c r="F202" s="58" t="s">
        <v>1188</v>
      </c>
      <c r="G202" s="58" t="s">
        <v>1189</v>
      </c>
      <c r="H202" s="57">
        <v>1100</v>
      </c>
      <c r="I202" s="57">
        <v>1111</v>
      </c>
      <c r="J202" s="57">
        <v>2211</v>
      </c>
      <c r="K202" s="68">
        <v>100</v>
      </c>
    </row>
    <row r="203" spans="1:11" x14ac:dyDescent="0.35">
      <c r="A203" s="5">
        <v>288</v>
      </c>
      <c r="B203" s="33" t="s">
        <v>798</v>
      </c>
      <c r="C203" s="31" t="s">
        <v>807</v>
      </c>
      <c r="D203" s="31" t="s">
        <v>810</v>
      </c>
      <c r="E203" s="4" t="s">
        <v>811</v>
      </c>
      <c r="F203" s="30">
        <v>888318568</v>
      </c>
      <c r="G203" s="30">
        <v>991189844</v>
      </c>
      <c r="H203" s="4">
        <v>1009</v>
      </c>
      <c r="I203" s="4">
        <v>1157</v>
      </c>
      <c r="J203" s="30">
        <v>2166</v>
      </c>
      <c r="K203" s="68">
        <v>100</v>
      </c>
    </row>
    <row r="204" spans="1:11" x14ac:dyDescent="0.35">
      <c r="A204" s="5">
        <v>289</v>
      </c>
      <c r="B204" s="33" t="s">
        <v>798</v>
      </c>
      <c r="C204" s="31" t="s">
        <v>812</v>
      </c>
      <c r="D204" s="31" t="s">
        <v>813</v>
      </c>
      <c r="E204" s="4" t="s">
        <v>814</v>
      </c>
      <c r="F204" s="30">
        <v>884162433</v>
      </c>
      <c r="G204" s="30">
        <v>884370730</v>
      </c>
      <c r="H204" s="4">
        <v>614</v>
      </c>
      <c r="I204" s="4">
        <v>851</v>
      </c>
      <c r="J204" s="30">
        <v>1471</v>
      </c>
      <c r="K204" s="68">
        <v>50</v>
      </c>
    </row>
    <row r="205" spans="1:11" x14ac:dyDescent="0.35">
      <c r="A205" s="5">
        <v>291</v>
      </c>
      <c r="B205" s="33" t="s">
        <v>798</v>
      </c>
      <c r="C205" s="31" t="s">
        <v>815</v>
      </c>
      <c r="D205" s="31" t="s">
        <v>818</v>
      </c>
      <c r="E205" s="4" t="s">
        <v>819</v>
      </c>
      <c r="F205" s="30">
        <v>995659572</v>
      </c>
      <c r="G205" s="30">
        <v>991380922</v>
      </c>
      <c r="H205" s="4">
        <v>646</v>
      </c>
      <c r="I205" s="4">
        <v>705</v>
      </c>
      <c r="J205" s="30">
        <v>1351</v>
      </c>
      <c r="K205" s="68">
        <v>50</v>
      </c>
    </row>
    <row r="206" spans="1:11" x14ac:dyDescent="0.35">
      <c r="A206" s="5">
        <v>293</v>
      </c>
      <c r="B206" s="33" t="s">
        <v>798</v>
      </c>
      <c r="C206" s="31" t="s">
        <v>823</v>
      </c>
      <c r="D206" s="31" t="s">
        <v>824</v>
      </c>
      <c r="E206" s="4" t="s">
        <v>825</v>
      </c>
      <c r="F206" s="30">
        <v>990125025</v>
      </c>
      <c r="G206" s="30">
        <v>997300091</v>
      </c>
      <c r="H206" s="4">
        <v>738</v>
      </c>
      <c r="I206" s="4">
        <v>612</v>
      </c>
      <c r="J206" s="30">
        <v>1350</v>
      </c>
      <c r="K206" s="68">
        <v>50</v>
      </c>
    </row>
    <row r="207" spans="1:11" x14ac:dyDescent="0.35">
      <c r="A207" s="5">
        <v>285</v>
      </c>
      <c r="B207" s="33" t="s">
        <v>798</v>
      </c>
      <c r="C207" s="33" t="s">
        <v>799</v>
      </c>
      <c r="D207" s="33" t="s">
        <v>800</v>
      </c>
      <c r="E207" s="5" t="s">
        <v>801</v>
      </c>
      <c r="F207" s="16" t="s">
        <v>802</v>
      </c>
      <c r="G207" s="16" t="s">
        <v>803</v>
      </c>
      <c r="H207" s="8">
        <v>599</v>
      </c>
      <c r="I207" s="8">
        <v>644</v>
      </c>
      <c r="J207" s="39">
        <v>1243</v>
      </c>
      <c r="K207" s="68">
        <v>50</v>
      </c>
    </row>
    <row r="208" spans="1:11" x14ac:dyDescent="0.35">
      <c r="A208" s="5">
        <v>286</v>
      </c>
      <c r="B208" s="33" t="s">
        <v>798</v>
      </c>
      <c r="C208" s="31" t="s">
        <v>804</v>
      </c>
      <c r="D208" s="31" t="s">
        <v>805</v>
      </c>
      <c r="E208" s="4" t="s">
        <v>806</v>
      </c>
      <c r="F208" s="30">
        <v>888502206</v>
      </c>
      <c r="G208" s="30">
        <v>881695216</v>
      </c>
      <c r="H208" s="4">
        <v>354</v>
      </c>
      <c r="I208" s="4">
        <v>483</v>
      </c>
      <c r="J208" s="30">
        <v>837</v>
      </c>
      <c r="K208" s="68">
        <v>50</v>
      </c>
    </row>
    <row r="209" spans="1:11" x14ac:dyDescent="0.35">
      <c r="A209" s="5">
        <v>287</v>
      </c>
      <c r="B209" s="33" t="s">
        <v>798</v>
      </c>
      <c r="C209" s="31" t="s">
        <v>807</v>
      </c>
      <c r="D209" s="31" t="s">
        <v>808</v>
      </c>
      <c r="E209" s="4" t="s">
        <v>809</v>
      </c>
      <c r="F209" s="30">
        <v>996533467</v>
      </c>
      <c r="G209" s="30">
        <v>881673589</v>
      </c>
      <c r="H209" s="4">
        <v>342</v>
      </c>
      <c r="I209" s="4">
        <v>385</v>
      </c>
      <c r="J209" s="30">
        <v>727</v>
      </c>
      <c r="K209" s="68">
        <v>50</v>
      </c>
    </row>
    <row r="210" spans="1:11" x14ac:dyDescent="0.35">
      <c r="A210" s="5">
        <v>292</v>
      </c>
      <c r="B210" s="33" t="s">
        <v>798</v>
      </c>
      <c r="C210" s="31" t="s">
        <v>820</v>
      </c>
      <c r="D210" s="31" t="s">
        <v>821</v>
      </c>
      <c r="E210" s="4" t="s">
        <v>822</v>
      </c>
      <c r="F210" s="30">
        <v>991660976</v>
      </c>
      <c r="G210" s="30">
        <v>995169604</v>
      </c>
      <c r="H210" s="4">
        <v>305</v>
      </c>
      <c r="I210" s="4">
        <v>372</v>
      </c>
      <c r="J210" s="30">
        <v>677</v>
      </c>
      <c r="K210" s="68">
        <v>50</v>
      </c>
    </row>
    <row r="211" spans="1:11" x14ac:dyDescent="0.35">
      <c r="A211" s="5">
        <v>290</v>
      </c>
      <c r="B211" s="33" t="s">
        <v>798</v>
      </c>
      <c r="C211" s="31" t="s">
        <v>815</v>
      </c>
      <c r="D211" s="31" t="s">
        <v>816</v>
      </c>
      <c r="E211" s="4" t="s">
        <v>817</v>
      </c>
      <c r="F211" s="30">
        <v>886318470</v>
      </c>
      <c r="G211" s="30">
        <v>996670732</v>
      </c>
      <c r="H211" s="4">
        <v>251</v>
      </c>
      <c r="I211" s="4">
        <v>257</v>
      </c>
      <c r="J211" s="30">
        <v>508</v>
      </c>
      <c r="K211" s="68">
        <v>50</v>
      </c>
    </row>
    <row r="212" spans="1:11" x14ac:dyDescent="0.35">
      <c r="A212" s="5">
        <v>294</v>
      </c>
      <c r="B212" s="33" t="s">
        <v>798</v>
      </c>
      <c r="C212" s="31" t="s">
        <v>826</v>
      </c>
      <c r="D212" s="31" t="s">
        <v>827</v>
      </c>
      <c r="E212" s="4" t="s">
        <v>828</v>
      </c>
      <c r="F212" s="30">
        <v>882846301</v>
      </c>
      <c r="G212" s="30">
        <v>888253457</v>
      </c>
      <c r="H212" s="4">
        <v>251</v>
      </c>
      <c r="I212" s="4">
        <v>246</v>
      </c>
      <c r="J212" s="30">
        <v>497</v>
      </c>
      <c r="K212" s="68">
        <v>50</v>
      </c>
    </row>
    <row r="213" spans="1:11" x14ac:dyDescent="0.35">
      <c r="A213" s="5">
        <v>325</v>
      </c>
      <c r="B213" s="6" t="s">
        <v>1078</v>
      </c>
      <c r="C213" s="37" t="s">
        <v>1069</v>
      </c>
      <c r="D213" s="37" t="s">
        <v>1071</v>
      </c>
      <c r="E213" s="36" t="s">
        <v>37</v>
      </c>
      <c r="F213" s="38">
        <v>999443211</v>
      </c>
      <c r="G213" s="38">
        <v>992058912</v>
      </c>
      <c r="H213" s="36">
        <v>2002</v>
      </c>
      <c r="I213" s="36">
        <v>2294</v>
      </c>
      <c r="J213" s="38">
        <v>4296</v>
      </c>
      <c r="K213" s="68">
        <v>100</v>
      </c>
    </row>
    <row r="214" spans="1:11" x14ac:dyDescent="0.35">
      <c r="A214" s="5">
        <v>326</v>
      </c>
      <c r="B214" s="6" t="s">
        <v>1078</v>
      </c>
      <c r="C214" s="37" t="s">
        <v>1061</v>
      </c>
      <c r="D214" s="37" t="s">
        <v>1062</v>
      </c>
      <c r="E214" s="36" t="s">
        <v>52</v>
      </c>
      <c r="F214" s="38">
        <v>999266205</v>
      </c>
      <c r="G214" s="38"/>
      <c r="H214" s="36">
        <v>3555</v>
      </c>
      <c r="I214" s="36"/>
      <c r="J214" s="38">
        <v>3555</v>
      </c>
      <c r="K214" s="68">
        <v>100</v>
      </c>
    </row>
    <row r="215" spans="1:11" x14ac:dyDescent="0.35">
      <c r="A215" s="5">
        <v>327</v>
      </c>
      <c r="B215" s="6" t="s">
        <v>1078</v>
      </c>
      <c r="C215" s="37" t="s">
        <v>1069</v>
      </c>
      <c r="D215" s="37" t="s">
        <v>1069</v>
      </c>
      <c r="E215" s="36" t="s">
        <v>37</v>
      </c>
      <c r="F215" s="38">
        <v>999352531</v>
      </c>
      <c r="G215" s="38">
        <v>999111484</v>
      </c>
      <c r="H215" s="36">
        <v>1708</v>
      </c>
      <c r="I215" s="36">
        <v>1646</v>
      </c>
      <c r="J215" s="38">
        <v>3354</v>
      </c>
      <c r="K215" s="68">
        <v>100</v>
      </c>
    </row>
    <row r="216" spans="1:11" x14ac:dyDescent="0.35">
      <c r="A216" s="5">
        <v>328</v>
      </c>
      <c r="B216" s="6" t="s">
        <v>1078</v>
      </c>
      <c r="C216" s="37" t="s">
        <v>1069</v>
      </c>
      <c r="D216" s="37" t="s">
        <v>1072</v>
      </c>
      <c r="E216" s="36" t="s">
        <v>1073</v>
      </c>
      <c r="F216" s="38">
        <v>992129858</v>
      </c>
      <c r="G216" s="38">
        <v>888136038</v>
      </c>
      <c r="H216" s="36">
        <v>1055</v>
      </c>
      <c r="I216" s="36">
        <v>1161</v>
      </c>
      <c r="J216" s="38">
        <v>2216</v>
      </c>
      <c r="K216" s="68">
        <v>100</v>
      </c>
    </row>
    <row r="217" spans="1:11" x14ac:dyDescent="0.35">
      <c r="A217" s="5">
        <v>329</v>
      </c>
      <c r="B217" s="6" t="s">
        <v>1078</v>
      </c>
      <c r="C217" s="37" t="s">
        <v>1075</v>
      </c>
      <c r="D217" s="37" t="s">
        <v>1076</v>
      </c>
      <c r="E217" s="36" t="s">
        <v>1077</v>
      </c>
      <c r="F217" s="38">
        <v>999626950</v>
      </c>
      <c r="G217" s="38">
        <v>888433300</v>
      </c>
      <c r="H217" s="36">
        <v>738</v>
      </c>
      <c r="I217" s="36">
        <v>812</v>
      </c>
      <c r="J217" s="38">
        <v>1550</v>
      </c>
      <c r="K217" s="68">
        <v>50</v>
      </c>
    </row>
    <row r="218" spans="1:11" x14ac:dyDescent="0.35">
      <c r="A218" s="5">
        <v>330</v>
      </c>
      <c r="B218" s="6" t="s">
        <v>1078</v>
      </c>
      <c r="C218" s="37" t="s">
        <v>1074</v>
      </c>
      <c r="D218" s="37" t="s">
        <v>1074</v>
      </c>
      <c r="E218" s="36" t="s">
        <v>149</v>
      </c>
      <c r="F218" s="38">
        <v>885887760</v>
      </c>
      <c r="G218" s="38">
        <v>999789728</v>
      </c>
      <c r="H218" s="36">
        <v>708</v>
      </c>
      <c r="I218" s="36">
        <v>721</v>
      </c>
      <c r="J218" s="38">
        <v>1429</v>
      </c>
      <c r="K218" s="68">
        <v>50</v>
      </c>
    </row>
    <row r="219" spans="1:11" x14ac:dyDescent="0.35">
      <c r="A219" s="5">
        <v>331</v>
      </c>
      <c r="B219" s="6" t="s">
        <v>1078</v>
      </c>
      <c r="C219" s="37" t="s">
        <v>1063</v>
      </c>
      <c r="D219" s="37" t="s">
        <v>1064</v>
      </c>
      <c r="E219" s="36" t="s">
        <v>149</v>
      </c>
      <c r="F219" s="38">
        <v>999471039</v>
      </c>
      <c r="G219" s="38">
        <v>992606344</v>
      </c>
      <c r="H219" s="36">
        <v>657</v>
      </c>
      <c r="I219" s="36">
        <v>674</v>
      </c>
      <c r="J219" s="38">
        <v>1331</v>
      </c>
      <c r="K219" s="68">
        <v>50</v>
      </c>
    </row>
    <row r="220" spans="1:11" x14ac:dyDescent="0.35">
      <c r="A220" s="5">
        <v>332</v>
      </c>
      <c r="B220" s="6" t="s">
        <v>1078</v>
      </c>
      <c r="C220" s="37" t="s">
        <v>1065</v>
      </c>
      <c r="D220" s="37" t="s">
        <v>1066</v>
      </c>
      <c r="E220" s="36" t="s">
        <v>770</v>
      </c>
      <c r="F220" s="38">
        <v>999103662</v>
      </c>
      <c r="G220" s="38"/>
      <c r="H220" s="36">
        <v>691</v>
      </c>
      <c r="I220" s="36">
        <v>669</v>
      </c>
      <c r="J220" s="38">
        <v>1316</v>
      </c>
      <c r="K220" s="68">
        <v>50</v>
      </c>
    </row>
    <row r="221" spans="1:11" x14ac:dyDescent="0.35">
      <c r="A221" s="5">
        <v>333</v>
      </c>
      <c r="B221" s="6" t="s">
        <v>1078</v>
      </c>
      <c r="C221" s="37" t="s">
        <v>1069</v>
      </c>
      <c r="D221" s="37" t="s">
        <v>1070</v>
      </c>
      <c r="E221" s="36" t="s">
        <v>756</v>
      </c>
      <c r="F221" s="38">
        <v>992163767</v>
      </c>
      <c r="G221" s="38">
        <v>884150609</v>
      </c>
      <c r="H221" s="36">
        <v>622</v>
      </c>
      <c r="I221" s="36">
        <v>681</v>
      </c>
      <c r="J221" s="38">
        <v>1303</v>
      </c>
      <c r="K221" s="68">
        <v>50</v>
      </c>
    </row>
    <row r="222" spans="1:11" x14ac:dyDescent="0.35">
      <c r="A222" s="5">
        <v>334</v>
      </c>
      <c r="B222" s="6" t="s">
        <v>1078</v>
      </c>
      <c r="C222" s="37" t="s">
        <v>1067</v>
      </c>
      <c r="D222" s="37" t="s">
        <v>1068</v>
      </c>
      <c r="E222" s="36" t="s">
        <v>234</v>
      </c>
      <c r="F222" s="38">
        <v>999193860</v>
      </c>
      <c r="G222" s="38">
        <v>999468869</v>
      </c>
      <c r="H222" s="36">
        <v>593</v>
      </c>
      <c r="I222" s="36">
        <v>674</v>
      </c>
      <c r="J222" s="38">
        <v>1267</v>
      </c>
      <c r="K222" s="68">
        <v>50</v>
      </c>
    </row>
    <row r="223" spans="1:11" x14ac:dyDescent="0.35">
      <c r="A223" s="50">
        <v>345</v>
      </c>
      <c r="B223" s="54" t="s">
        <v>1078</v>
      </c>
      <c r="C223" s="54" t="s">
        <v>1118</v>
      </c>
      <c r="D223" s="54" t="s">
        <v>1117</v>
      </c>
      <c r="E223" s="50" t="s">
        <v>44</v>
      </c>
      <c r="F223" s="48"/>
      <c r="G223" s="48"/>
      <c r="H223" s="50">
        <v>436</v>
      </c>
      <c r="I223" s="50">
        <v>456</v>
      </c>
      <c r="J223" s="50">
        <f>SUM(G223:I223)</f>
        <v>892</v>
      </c>
      <c r="K223" s="68">
        <v>100</v>
      </c>
    </row>
    <row r="224" spans="1:11" x14ac:dyDescent="0.35">
      <c r="A224" s="50">
        <v>346</v>
      </c>
      <c r="B224" s="54" t="s">
        <v>1078</v>
      </c>
      <c r="C224" s="54" t="s">
        <v>1122</v>
      </c>
      <c r="D224" s="54" t="s">
        <v>1180</v>
      </c>
      <c r="E224" s="50" t="s">
        <v>1121</v>
      </c>
      <c r="F224" s="55" t="s">
        <v>1119</v>
      </c>
      <c r="G224" s="55" t="s">
        <v>1120</v>
      </c>
      <c r="H224" s="50">
        <v>229</v>
      </c>
      <c r="I224" s="50">
        <v>246</v>
      </c>
      <c r="J224" s="50">
        <f>SUM(G224:I224)</f>
        <v>475</v>
      </c>
      <c r="K224" s="68">
        <v>50</v>
      </c>
    </row>
    <row r="225" spans="1:11" x14ac:dyDescent="0.35">
      <c r="A225" s="5">
        <v>315</v>
      </c>
      <c r="B225" s="6" t="s">
        <v>1079</v>
      </c>
      <c r="C225" s="6" t="s">
        <v>518</v>
      </c>
      <c r="D225" s="6" t="s">
        <v>517</v>
      </c>
      <c r="E225" s="5">
        <v>20</v>
      </c>
      <c r="F225" s="16" t="s">
        <v>1040</v>
      </c>
      <c r="G225" s="7" t="s">
        <v>1041</v>
      </c>
      <c r="H225" s="8">
        <v>1305</v>
      </c>
      <c r="I225" s="8">
        <v>1333</v>
      </c>
      <c r="J225" s="42">
        <f t="shared" ref="J225:J234" si="7">H225+I225</f>
        <v>2638</v>
      </c>
      <c r="K225" s="68">
        <v>100</v>
      </c>
    </row>
    <row r="226" spans="1:11" x14ac:dyDescent="0.35">
      <c r="A226" s="5">
        <v>324</v>
      </c>
      <c r="B226" s="6" t="s">
        <v>1079</v>
      </c>
      <c r="C226" s="6" t="s">
        <v>534</v>
      </c>
      <c r="D226" s="6" t="s">
        <v>533</v>
      </c>
      <c r="E226" s="5">
        <v>30</v>
      </c>
      <c r="F226" s="9" t="s">
        <v>1059</v>
      </c>
      <c r="G226" s="9" t="s">
        <v>1060</v>
      </c>
      <c r="H226" s="5">
        <v>861</v>
      </c>
      <c r="I226" s="5">
        <v>1117</v>
      </c>
      <c r="J226" s="38">
        <f t="shared" si="7"/>
        <v>1978</v>
      </c>
      <c r="K226" s="68">
        <v>100</v>
      </c>
    </row>
    <row r="227" spans="1:11" x14ac:dyDescent="0.35">
      <c r="A227" s="5">
        <v>316</v>
      </c>
      <c r="B227" s="6" t="s">
        <v>1079</v>
      </c>
      <c r="C227" s="6" t="s">
        <v>520</v>
      </c>
      <c r="D227" s="6" t="s">
        <v>519</v>
      </c>
      <c r="E227" s="5">
        <v>47</v>
      </c>
      <c r="F227" s="9" t="s">
        <v>1042</v>
      </c>
      <c r="G227" s="9" t="s">
        <v>1043</v>
      </c>
      <c r="H227" s="5">
        <v>690</v>
      </c>
      <c r="I227" s="5">
        <v>1013</v>
      </c>
      <c r="J227" s="42">
        <f t="shared" si="7"/>
        <v>1703</v>
      </c>
      <c r="K227" s="68">
        <v>100</v>
      </c>
    </row>
    <row r="228" spans="1:11" x14ac:dyDescent="0.35">
      <c r="A228" s="5">
        <v>323</v>
      </c>
      <c r="B228" s="6" t="s">
        <v>1079</v>
      </c>
      <c r="C228" s="6" t="s">
        <v>1056</v>
      </c>
      <c r="D228" s="6" t="s">
        <v>532</v>
      </c>
      <c r="E228" s="5">
        <v>44</v>
      </c>
      <c r="F228" s="9" t="s">
        <v>1057</v>
      </c>
      <c r="G228" s="9" t="s">
        <v>1058</v>
      </c>
      <c r="H228" s="5">
        <v>737</v>
      </c>
      <c r="I228" s="5">
        <v>767</v>
      </c>
      <c r="J228" s="38">
        <f t="shared" si="7"/>
        <v>1504</v>
      </c>
      <c r="K228" s="68">
        <v>50</v>
      </c>
    </row>
    <row r="229" spans="1:11" x14ac:dyDescent="0.35">
      <c r="A229" s="5">
        <v>322</v>
      </c>
      <c r="B229" s="6" t="s">
        <v>1079</v>
      </c>
      <c r="C229" s="6" t="s">
        <v>531</v>
      </c>
      <c r="D229" s="6" t="s">
        <v>530</v>
      </c>
      <c r="E229" s="5">
        <v>40</v>
      </c>
      <c r="F229" s="9" t="s">
        <v>1054</v>
      </c>
      <c r="G229" s="9" t="s">
        <v>1055</v>
      </c>
      <c r="H229" s="5">
        <v>687</v>
      </c>
      <c r="I229" s="5">
        <v>749</v>
      </c>
      <c r="J229" s="38">
        <f t="shared" si="7"/>
        <v>1436</v>
      </c>
      <c r="K229" s="68">
        <v>50</v>
      </c>
    </row>
    <row r="230" spans="1:11" x14ac:dyDescent="0.35">
      <c r="A230" s="5">
        <v>317</v>
      </c>
      <c r="B230" s="6" t="s">
        <v>1079</v>
      </c>
      <c r="C230" s="6" t="s">
        <v>522</v>
      </c>
      <c r="D230" s="6" t="s">
        <v>521</v>
      </c>
      <c r="E230" s="5">
        <v>79</v>
      </c>
      <c r="F230" s="9" t="s">
        <v>1044</v>
      </c>
      <c r="G230" s="9" t="s">
        <v>1045</v>
      </c>
      <c r="H230" s="5">
        <v>431</v>
      </c>
      <c r="I230" s="5">
        <v>536</v>
      </c>
      <c r="J230" s="42">
        <f t="shared" si="7"/>
        <v>967</v>
      </c>
      <c r="K230" s="68">
        <v>50</v>
      </c>
    </row>
    <row r="231" spans="1:11" x14ac:dyDescent="0.35">
      <c r="A231" s="5">
        <v>318</v>
      </c>
      <c r="B231" s="6" t="s">
        <v>1079</v>
      </c>
      <c r="C231" s="6" t="s">
        <v>524</v>
      </c>
      <c r="D231" s="6" t="s">
        <v>523</v>
      </c>
      <c r="E231" s="5">
        <v>9</v>
      </c>
      <c r="F231" s="9" t="s">
        <v>1046</v>
      </c>
      <c r="G231" s="9" t="s">
        <v>1047</v>
      </c>
      <c r="H231" s="5">
        <v>413</v>
      </c>
      <c r="I231" s="5">
        <v>465</v>
      </c>
      <c r="J231" s="42">
        <f t="shared" si="7"/>
        <v>878</v>
      </c>
      <c r="K231" s="68">
        <v>50</v>
      </c>
    </row>
    <row r="232" spans="1:11" x14ac:dyDescent="0.35">
      <c r="A232" s="5">
        <v>320</v>
      </c>
      <c r="B232" s="6" t="s">
        <v>1079</v>
      </c>
      <c r="C232" s="6" t="s">
        <v>528</v>
      </c>
      <c r="D232" s="6" t="s">
        <v>527</v>
      </c>
      <c r="E232" s="5">
        <v>10</v>
      </c>
      <c r="F232" s="9" t="s">
        <v>1050</v>
      </c>
      <c r="G232" s="9" t="s">
        <v>1051</v>
      </c>
      <c r="H232" s="5">
        <v>389</v>
      </c>
      <c r="I232" s="5">
        <v>455</v>
      </c>
      <c r="J232" s="42">
        <f t="shared" si="7"/>
        <v>844</v>
      </c>
      <c r="K232" s="68">
        <v>50</v>
      </c>
    </row>
    <row r="233" spans="1:11" x14ac:dyDescent="0.35">
      <c r="A233" s="5">
        <v>319</v>
      </c>
      <c r="B233" s="6" t="s">
        <v>1079</v>
      </c>
      <c r="C233" s="6" t="s">
        <v>526</v>
      </c>
      <c r="D233" s="6" t="s">
        <v>525</v>
      </c>
      <c r="E233" s="5">
        <v>40</v>
      </c>
      <c r="F233" s="9" t="s">
        <v>1048</v>
      </c>
      <c r="G233" s="9" t="s">
        <v>1049</v>
      </c>
      <c r="H233" s="5">
        <v>278</v>
      </c>
      <c r="I233" s="5">
        <v>376</v>
      </c>
      <c r="J233" s="42">
        <f t="shared" si="7"/>
        <v>654</v>
      </c>
      <c r="K233" s="68">
        <v>50</v>
      </c>
    </row>
    <row r="234" spans="1:11" x14ac:dyDescent="0.35">
      <c r="A234" s="5">
        <v>321</v>
      </c>
      <c r="B234" s="6" t="s">
        <v>1079</v>
      </c>
      <c r="C234" s="6" t="s">
        <v>1080</v>
      </c>
      <c r="D234" s="6" t="s">
        <v>529</v>
      </c>
      <c r="E234" s="5">
        <v>80</v>
      </c>
      <c r="F234" s="9" t="s">
        <v>1052</v>
      </c>
      <c r="G234" s="9" t="s">
        <v>1053</v>
      </c>
      <c r="H234" s="5">
        <v>273</v>
      </c>
      <c r="I234" s="5">
        <v>297</v>
      </c>
      <c r="J234" s="42">
        <f t="shared" si="7"/>
        <v>570</v>
      </c>
      <c r="K234" s="68">
        <v>50</v>
      </c>
    </row>
    <row r="235" spans="1:11" x14ac:dyDescent="0.35">
      <c r="A235" s="5">
        <v>153</v>
      </c>
      <c r="B235" s="6" t="s">
        <v>490</v>
      </c>
      <c r="C235" s="6" t="s">
        <v>509</v>
      </c>
      <c r="D235" s="6" t="s">
        <v>510</v>
      </c>
      <c r="E235" s="5" t="s">
        <v>511</v>
      </c>
      <c r="F235" s="10">
        <v>999081413</v>
      </c>
      <c r="G235" s="10">
        <v>999455025</v>
      </c>
      <c r="H235" s="5">
        <v>4657</v>
      </c>
      <c r="I235" s="5">
        <v>5338</v>
      </c>
      <c r="J235" s="10">
        <v>9985</v>
      </c>
      <c r="K235" s="68">
        <v>100</v>
      </c>
    </row>
    <row r="236" spans="1:11" x14ac:dyDescent="0.35">
      <c r="A236" s="5">
        <v>155</v>
      </c>
      <c r="B236" s="6" t="s">
        <v>490</v>
      </c>
      <c r="C236" s="6" t="s">
        <v>514</v>
      </c>
      <c r="D236" s="6" t="s">
        <v>515</v>
      </c>
      <c r="E236" s="5" t="s">
        <v>516</v>
      </c>
      <c r="F236" s="10">
        <v>999283297</v>
      </c>
      <c r="G236" s="10">
        <v>999455025</v>
      </c>
      <c r="H236" s="5">
        <v>3016</v>
      </c>
      <c r="I236" s="5">
        <v>2893</v>
      </c>
      <c r="J236" s="10">
        <v>5909</v>
      </c>
      <c r="K236" s="68">
        <v>100</v>
      </c>
    </row>
    <row r="237" spans="1:11" x14ac:dyDescent="0.35">
      <c r="A237" s="5">
        <v>154</v>
      </c>
      <c r="B237" s="6" t="s">
        <v>490</v>
      </c>
      <c r="C237" s="6" t="s">
        <v>512</v>
      </c>
      <c r="D237" s="6" t="s">
        <v>513</v>
      </c>
      <c r="E237" s="5" t="s">
        <v>138</v>
      </c>
      <c r="F237" s="10">
        <v>999294659</v>
      </c>
      <c r="G237" s="10">
        <v>999455025</v>
      </c>
      <c r="H237" s="5">
        <v>2716</v>
      </c>
      <c r="I237" s="5">
        <v>2848</v>
      </c>
      <c r="J237" s="10">
        <v>5564</v>
      </c>
      <c r="K237" s="68">
        <v>100</v>
      </c>
    </row>
    <row r="238" spans="1:11" x14ac:dyDescent="0.35">
      <c r="A238" s="5">
        <v>149</v>
      </c>
      <c r="B238" s="6" t="s">
        <v>490</v>
      </c>
      <c r="C238" s="6" t="s">
        <v>499</v>
      </c>
      <c r="D238" s="6" t="s">
        <v>500</v>
      </c>
      <c r="E238" s="5" t="s">
        <v>26</v>
      </c>
      <c r="F238" s="10">
        <v>999808510</v>
      </c>
      <c r="G238" s="10">
        <v>999455025</v>
      </c>
      <c r="H238" s="5">
        <v>2263</v>
      </c>
      <c r="I238" s="5">
        <v>2401</v>
      </c>
      <c r="J238" s="10">
        <v>4670</v>
      </c>
      <c r="K238" s="68">
        <v>100</v>
      </c>
    </row>
    <row r="239" spans="1:11" x14ac:dyDescent="0.35">
      <c r="A239" s="5">
        <v>146</v>
      </c>
      <c r="B239" s="6" t="s">
        <v>490</v>
      </c>
      <c r="C239" s="6" t="s">
        <v>375</v>
      </c>
      <c r="D239" s="6" t="s">
        <v>491</v>
      </c>
      <c r="E239" s="5" t="s">
        <v>458</v>
      </c>
      <c r="F239" s="16" t="s">
        <v>492</v>
      </c>
      <c r="G239" s="16" t="s">
        <v>493</v>
      </c>
      <c r="H239" s="8">
        <v>2081</v>
      </c>
      <c r="I239" s="8">
        <v>2288</v>
      </c>
      <c r="J239" s="39">
        <v>4369</v>
      </c>
      <c r="K239" s="68">
        <v>100</v>
      </c>
    </row>
    <row r="240" spans="1:11" x14ac:dyDescent="0.35">
      <c r="A240" s="5">
        <v>147</v>
      </c>
      <c r="B240" s="6" t="s">
        <v>490</v>
      </c>
      <c r="C240" s="6" t="s">
        <v>494</v>
      </c>
      <c r="D240" s="6" t="s">
        <v>495</v>
      </c>
      <c r="E240" s="5" t="s">
        <v>496</v>
      </c>
      <c r="F240" s="10">
        <v>881207656</v>
      </c>
      <c r="G240" s="10">
        <v>999455025</v>
      </c>
      <c r="H240" s="5">
        <v>2144</v>
      </c>
      <c r="I240" s="5">
        <v>2172</v>
      </c>
      <c r="J240" s="10">
        <v>4286</v>
      </c>
      <c r="K240" s="68">
        <v>100</v>
      </c>
    </row>
    <row r="241" spans="1:11" x14ac:dyDescent="0.35">
      <c r="A241" s="5">
        <v>148</v>
      </c>
      <c r="B241" s="6" t="s">
        <v>490</v>
      </c>
      <c r="C241" s="6" t="s">
        <v>497</v>
      </c>
      <c r="D241" s="6" t="s">
        <v>498</v>
      </c>
      <c r="E241" s="5" t="s">
        <v>44</v>
      </c>
      <c r="F241" s="10">
        <v>999823808</v>
      </c>
      <c r="G241" s="10">
        <v>999455025</v>
      </c>
      <c r="H241" s="5">
        <v>1555</v>
      </c>
      <c r="I241" s="5">
        <v>1145</v>
      </c>
      <c r="J241" s="10">
        <v>2700</v>
      </c>
      <c r="K241" s="68">
        <v>100</v>
      </c>
    </row>
    <row r="242" spans="1:11" x14ac:dyDescent="0.35">
      <c r="A242" s="5">
        <v>151</v>
      </c>
      <c r="B242" s="6" t="s">
        <v>490</v>
      </c>
      <c r="C242" s="6" t="s">
        <v>504</v>
      </c>
      <c r="D242" s="6" t="s">
        <v>505</v>
      </c>
      <c r="E242" s="5" t="s">
        <v>506</v>
      </c>
      <c r="F242" s="10">
        <v>993586456</v>
      </c>
      <c r="G242" s="10">
        <v>999455025</v>
      </c>
      <c r="H242" s="5">
        <v>832</v>
      </c>
      <c r="I242" s="5">
        <v>975</v>
      </c>
      <c r="J242" s="10">
        <v>1807</v>
      </c>
      <c r="K242" s="68">
        <v>100</v>
      </c>
    </row>
    <row r="243" spans="1:11" x14ac:dyDescent="0.35">
      <c r="A243" s="5">
        <v>150</v>
      </c>
      <c r="B243" s="6" t="s">
        <v>490</v>
      </c>
      <c r="C243" s="6" t="s">
        <v>501</v>
      </c>
      <c r="D243" s="6" t="s">
        <v>502</v>
      </c>
      <c r="E243" s="5" t="s">
        <v>503</v>
      </c>
      <c r="F243" s="10">
        <v>999252359</v>
      </c>
      <c r="G243" s="10">
        <v>999455025</v>
      </c>
      <c r="H243" s="5">
        <v>646</v>
      </c>
      <c r="I243" s="5">
        <v>732</v>
      </c>
      <c r="J243" s="10">
        <v>1378</v>
      </c>
      <c r="K243" s="68">
        <v>50</v>
      </c>
    </row>
    <row r="244" spans="1:11" x14ac:dyDescent="0.35">
      <c r="A244" s="5">
        <v>152</v>
      </c>
      <c r="B244" s="6" t="s">
        <v>490</v>
      </c>
      <c r="C244" s="6" t="s">
        <v>507</v>
      </c>
      <c r="D244" s="6" t="s">
        <v>507</v>
      </c>
      <c r="E244" s="5" t="s">
        <v>508</v>
      </c>
      <c r="F244" s="10">
        <v>993864359</v>
      </c>
      <c r="G244" s="10">
        <v>999455025</v>
      </c>
      <c r="H244" s="5">
        <v>529</v>
      </c>
      <c r="I244" s="5">
        <v>530</v>
      </c>
      <c r="J244" s="10">
        <v>1059</v>
      </c>
      <c r="K244" s="68">
        <v>50</v>
      </c>
    </row>
    <row r="245" spans="1:11" x14ac:dyDescent="0.35">
      <c r="A245" s="5">
        <v>4</v>
      </c>
      <c r="B245" s="6" t="s">
        <v>10</v>
      </c>
      <c r="C245" s="6" t="s">
        <v>20</v>
      </c>
      <c r="D245" s="6" t="s">
        <v>25</v>
      </c>
      <c r="E245" s="5" t="s">
        <v>26</v>
      </c>
      <c r="F245" s="9" t="s">
        <v>27</v>
      </c>
      <c r="G245" s="9" t="s">
        <v>28</v>
      </c>
      <c r="H245" s="5">
        <v>255</v>
      </c>
      <c r="I245" s="5">
        <v>255</v>
      </c>
      <c r="J245" s="39">
        <f>H245+I245</f>
        <v>510</v>
      </c>
      <c r="K245" s="68">
        <v>50</v>
      </c>
    </row>
    <row r="246" spans="1:11" x14ac:dyDescent="0.35">
      <c r="A246" s="5">
        <v>3</v>
      </c>
      <c r="B246" s="6" t="s">
        <v>10</v>
      </c>
      <c r="C246" s="6" t="s">
        <v>20</v>
      </c>
      <c r="D246" s="6" t="s">
        <v>21</v>
      </c>
      <c r="E246" s="5" t="s">
        <v>22</v>
      </c>
      <c r="F246" s="9" t="s">
        <v>23</v>
      </c>
      <c r="G246" s="9" t="s">
        <v>24</v>
      </c>
      <c r="H246" s="5">
        <v>228</v>
      </c>
      <c r="I246" s="5">
        <v>280</v>
      </c>
      <c r="J246" s="39">
        <f>H246+I246</f>
        <v>508</v>
      </c>
      <c r="K246" s="68">
        <v>50</v>
      </c>
    </row>
    <row r="247" spans="1:11" x14ac:dyDescent="0.35">
      <c r="A247" s="5">
        <v>1</v>
      </c>
      <c r="B247" s="6" t="s">
        <v>10</v>
      </c>
      <c r="C247" s="6" t="s">
        <v>11</v>
      </c>
      <c r="D247" s="6" t="s">
        <v>12</v>
      </c>
      <c r="E247" s="5" t="s">
        <v>13</v>
      </c>
      <c r="F247" s="7" t="s">
        <v>14</v>
      </c>
      <c r="G247" s="7" t="s">
        <v>15</v>
      </c>
      <c r="H247" s="8">
        <v>169</v>
      </c>
      <c r="I247" s="8">
        <v>243</v>
      </c>
      <c r="J247" s="8">
        <f>H247+I247</f>
        <v>412</v>
      </c>
      <c r="K247" s="68">
        <v>50</v>
      </c>
    </row>
    <row r="248" spans="1:11" x14ac:dyDescent="0.35">
      <c r="A248" s="5">
        <v>5</v>
      </c>
      <c r="B248" s="6" t="s">
        <v>10</v>
      </c>
      <c r="C248" s="6" t="s">
        <v>20</v>
      </c>
      <c r="D248" s="6" t="s">
        <v>29</v>
      </c>
      <c r="E248" s="5" t="s">
        <v>30</v>
      </c>
      <c r="F248" s="9" t="s">
        <v>32</v>
      </c>
      <c r="G248" s="9" t="s">
        <v>31</v>
      </c>
      <c r="H248" s="5">
        <v>105</v>
      </c>
      <c r="I248" s="5">
        <v>127</v>
      </c>
      <c r="J248" s="39">
        <f>H248+I248</f>
        <v>232</v>
      </c>
      <c r="K248" s="68">
        <v>50</v>
      </c>
    </row>
    <row r="249" spans="1:11" x14ac:dyDescent="0.35">
      <c r="A249" s="5">
        <v>2</v>
      </c>
      <c r="B249" s="6" t="s">
        <v>10</v>
      </c>
      <c r="C249" s="6" t="s">
        <v>11</v>
      </c>
      <c r="D249" s="6" t="s">
        <v>16</v>
      </c>
      <c r="E249" s="5" t="s">
        <v>17</v>
      </c>
      <c r="F249" s="9" t="s">
        <v>18</v>
      </c>
      <c r="G249" s="9" t="s">
        <v>19</v>
      </c>
      <c r="H249" s="5">
        <v>19</v>
      </c>
      <c r="I249" s="5">
        <v>21</v>
      </c>
      <c r="J249" s="39">
        <f>H249+I249</f>
        <v>40</v>
      </c>
      <c r="K249" s="68">
        <v>50</v>
      </c>
    </row>
    <row r="250" spans="1:11" x14ac:dyDescent="0.35">
      <c r="A250" s="5">
        <v>295</v>
      </c>
      <c r="B250" s="37" t="s">
        <v>1081</v>
      </c>
      <c r="C250" s="37" t="s">
        <v>1013</v>
      </c>
      <c r="D250" s="37" t="s">
        <v>1014</v>
      </c>
      <c r="E250" s="36">
        <v>4</v>
      </c>
      <c r="F250" s="38">
        <v>999715343</v>
      </c>
      <c r="G250" s="38">
        <v>999317509</v>
      </c>
      <c r="H250" s="36">
        <v>661</v>
      </c>
      <c r="I250" s="36">
        <v>714</v>
      </c>
      <c r="J250" s="38">
        <v>1375</v>
      </c>
      <c r="K250" s="68">
        <v>50</v>
      </c>
    </row>
    <row r="251" spans="1:11" x14ac:dyDescent="0.35">
      <c r="A251" s="50">
        <v>349</v>
      </c>
      <c r="B251" s="54" t="s">
        <v>1081</v>
      </c>
      <c r="C251" s="53" t="s">
        <v>1148</v>
      </c>
      <c r="D251" s="54" t="s">
        <v>1148</v>
      </c>
      <c r="E251" s="50" t="s">
        <v>26</v>
      </c>
      <c r="F251" s="55" t="s">
        <v>1146</v>
      </c>
      <c r="G251" s="55" t="s">
        <v>1151</v>
      </c>
      <c r="H251" s="50">
        <v>545</v>
      </c>
      <c r="I251" s="50">
        <v>662</v>
      </c>
      <c r="J251" s="50">
        <f>SUM(G251:I251)</f>
        <v>1207</v>
      </c>
      <c r="K251" s="68">
        <v>50</v>
      </c>
    </row>
    <row r="252" spans="1:11" x14ac:dyDescent="0.35">
      <c r="A252" s="5">
        <v>303</v>
      </c>
      <c r="B252" s="37" t="s">
        <v>1081</v>
      </c>
      <c r="C252" s="37" t="s">
        <v>1027</v>
      </c>
      <c r="D252" s="37" t="s">
        <v>1028</v>
      </c>
      <c r="E252" s="36">
        <v>52</v>
      </c>
      <c r="F252" s="38">
        <v>884044880</v>
      </c>
      <c r="G252" s="38">
        <v>999340583</v>
      </c>
      <c r="H252" s="36">
        <v>490</v>
      </c>
      <c r="I252" s="36">
        <v>541</v>
      </c>
      <c r="J252" s="38">
        <v>1031</v>
      </c>
      <c r="K252" s="68">
        <v>50</v>
      </c>
    </row>
    <row r="253" spans="1:11" x14ac:dyDescent="0.35">
      <c r="A253" s="5">
        <v>299</v>
      </c>
      <c r="B253" s="37" t="s">
        <v>1081</v>
      </c>
      <c r="C253" s="37" t="s">
        <v>1021</v>
      </c>
      <c r="D253" s="37" t="s">
        <v>1022</v>
      </c>
      <c r="E253" s="36">
        <v>69</v>
      </c>
      <c r="F253" s="38">
        <v>999526830</v>
      </c>
      <c r="G253" s="38">
        <v>995566686</v>
      </c>
      <c r="H253" s="36">
        <v>463</v>
      </c>
      <c r="I253" s="36">
        <v>499</v>
      </c>
      <c r="J253" s="38">
        <v>962</v>
      </c>
      <c r="K253" s="68">
        <v>50</v>
      </c>
    </row>
    <row r="254" spans="1:11" x14ac:dyDescent="0.35">
      <c r="A254" s="5">
        <v>298</v>
      </c>
      <c r="B254" s="37" t="s">
        <v>1081</v>
      </c>
      <c r="C254" s="37" t="s">
        <v>1019</v>
      </c>
      <c r="D254" s="37" t="s">
        <v>1020</v>
      </c>
      <c r="E254" s="36">
        <v>51</v>
      </c>
      <c r="F254" s="38">
        <v>994899710</v>
      </c>
      <c r="G254" s="38">
        <v>999682978</v>
      </c>
      <c r="H254" s="36">
        <v>442</v>
      </c>
      <c r="I254" s="36">
        <v>497</v>
      </c>
      <c r="J254" s="38">
        <v>939</v>
      </c>
      <c r="K254" s="68">
        <v>50</v>
      </c>
    </row>
    <row r="255" spans="1:11" x14ac:dyDescent="0.35">
      <c r="A255" s="5">
        <v>302</v>
      </c>
      <c r="B255" s="37" t="s">
        <v>1081</v>
      </c>
      <c r="C255" s="37" t="s">
        <v>33</v>
      </c>
      <c r="D255" s="37" t="s">
        <v>1026</v>
      </c>
      <c r="E255" s="36">
        <v>8</v>
      </c>
      <c r="F255" s="38">
        <v>882228042</v>
      </c>
      <c r="G255" s="38">
        <v>999389001</v>
      </c>
      <c r="H255" s="36">
        <v>426</v>
      </c>
      <c r="I255" s="36">
        <v>443</v>
      </c>
      <c r="J255" s="38">
        <v>869</v>
      </c>
      <c r="K255" s="68">
        <v>50</v>
      </c>
    </row>
    <row r="256" spans="1:11" x14ac:dyDescent="0.35">
      <c r="A256" s="5">
        <v>297</v>
      </c>
      <c r="B256" s="37" t="s">
        <v>1081</v>
      </c>
      <c r="C256" s="37" t="s">
        <v>1017</v>
      </c>
      <c r="D256" s="37" t="s">
        <v>1018</v>
      </c>
      <c r="E256" s="36">
        <v>8</v>
      </c>
      <c r="F256" s="38">
        <v>999402842</v>
      </c>
      <c r="G256" s="38">
        <v>999419627</v>
      </c>
      <c r="H256" s="36">
        <v>346</v>
      </c>
      <c r="I256" s="36">
        <v>322</v>
      </c>
      <c r="J256" s="38">
        <v>668</v>
      </c>
      <c r="K256" s="68">
        <v>50</v>
      </c>
    </row>
    <row r="257" spans="1:11" x14ac:dyDescent="0.35">
      <c r="A257" s="5">
        <v>304</v>
      </c>
      <c r="B257" s="37" t="s">
        <v>1081</v>
      </c>
      <c r="C257" s="37" t="s">
        <v>1029</v>
      </c>
      <c r="D257" s="37" t="s">
        <v>1030</v>
      </c>
      <c r="E257" s="36">
        <v>47</v>
      </c>
      <c r="F257" s="38">
        <v>998641758</v>
      </c>
      <c r="G257" s="38">
        <v>990844954</v>
      </c>
      <c r="H257" s="36">
        <v>278</v>
      </c>
      <c r="I257" s="36">
        <v>353</v>
      </c>
      <c r="J257" s="38">
        <v>631</v>
      </c>
      <c r="K257" s="68">
        <v>50</v>
      </c>
    </row>
    <row r="258" spans="1:11" x14ac:dyDescent="0.35">
      <c r="A258" s="5">
        <v>301</v>
      </c>
      <c r="B258" s="37" t="s">
        <v>1081</v>
      </c>
      <c r="C258" s="37" t="s">
        <v>1025</v>
      </c>
      <c r="D258" s="37" t="s">
        <v>1025</v>
      </c>
      <c r="E258" s="36">
        <v>81</v>
      </c>
      <c r="F258" s="38">
        <v>999207485</v>
      </c>
      <c r="G258" s="38">
        <v>999464853</v>
      </c>
      <c r="H258" s="36">
        <v>301</v>
      </c>
      <c r="I258" s="36">
        <v>329</v>
      </c>
      <c r="J258" s="38">
        <v>630</v>
      </c>
      <c r="K258" s="68">
        <v>50</v>
      </c>
    </row>
    <row r="259" spans="1:11" x14ac:dyDescent="0.35">
      <c r="A259" s="50">
        <v>348</v>
      </c>
      <c r="B259" s="54" t="s">
        <v>1081</v>
      </c>
      <c r="C259" s="53" t="s">
        <v>1149</v>
      </c>
      <c r="D259" s="54" t="s">
        <v>1147</v>
      </c>
      <c r="E259" s="50" t="s">
        <v>47</v>
      </c>
      <c r="F259" s="55" t="s">
        <v>1145</v>
      </c>
      <c r="G259" s="55" t="s">
        <v>1154</v>
      </c>
      <c r="H259" s="50">
        <v>321</v>
      </c>
      <c r="I259" s="50">
        <v>300</v>
      </c>
      <c r="J259" s="50">
        <f>SUM(G259:I259)</f>
        <v>621</v>
      </c>
      <c r="K259" s="68">
        <v>50</v>
      </c>
    </row>
    <row r="260" spans="1:11" x14ac:dyDescent="0.35">
      <c r="A260" s="5">
        <v>300</v>
      </c>
      <c r="B260" s="37" t="s">
        <v>1081</v>
      </c>
      <c r="C260" s="37" t="s">
        <v>1023</v>
      </c>
      <c r="D260" s="37" t="s">
        <v>1024</v>
      </c>
      <c r="E260" s="36">
        <v>52</v>
      </c>
      <c r="F260" s="38">
        <v>991263057</v>
      </c>
      <c r="G260" s="38">
        <v>999223422</v>
      </c>
      <c r="H260" s="36">
        <v>301</v>
      </c>
      <c r="I260" s="36">
        <v>269</v>
      </c>
      <c r="J260" s="38">
        <v>570</v>
      </c>
      <c r="K260" s="68">
        <v>50</v>
      </c>
    </row>
    <row r="261" spans="1:11" x14ac:dyDescent="0.35">
      <c r="A261" s="5">
        <v>296</v>
      </c>
      <c r="B261" s="37" t="s">
        <v>1081</v>
      </c>
      <c r="C261" s="37" t="s">
        <v>1015</v>
      </c>
      <c r="D261" s="37" t="s">
        <v>1016</v>
      </c>
      <c r="E261" s="36">
        <v>72</v>
      </c>
      <c r="F261" s="38">
        <v>999307836</v>
      </c>
      <c r="G261" s="38">
        <v>881625318</v>
      </c>
      <c r="H261" s="36">
        <v>207</v>
      </c>
      <c r="I261" s="36">
        <v>224</v>
      </c>
      <c r="J261" s="38">
        <v>431</v>
      </c>
      <c r="K261" s="68">
        <v>50</v>
      </c>
    </row>
    <row r="262" spans="1:11" x14ac:dyDescent="0.35">
      <c r="A262" s="5">
        <v>22</v>
      </c>
      <c r="B262" s="6" t="s">
        <v>1087</v>
      </c>
      <c r="C262" s="6" t="s">
        <v>80</v>
      </c>
      <c r="D262" s="6" t="s">
        <v>81</v>
      </c>
      <c r="E262" s="5">
        <v>1</v>
      </c>
      <c r="F262" s="7" t="s">
        <v>82</v>
      </c>
      <c r="G262" s="9" t="s">
        <v>83</v>
      </c>
      <c r="H262" s="11">
        <v>1196</v>
      </c>
      <c r="I262" s="11">
        <v>1246</v>
      </c>
      <c r="J262" s="39">
        <f t="shared" ref="J262:J281" si="8">H262+I262</f>
        <v>2442</v>
      </c>
      <c r="K262" s="68">
        <v>100</v>
      </c>
    </row>
    <row r="263" spans="1:11" x14ac:dyDescent="0.35">
      <c r="A263" s="5">
        <v>23</v>
      </c>
      <c r="B263" s="6" t="s">
        <v>1087</v>
      </c>
      <c r="C263" s="6" t="s">
        <v>84</v>
      </c>
      <c r="D263" s="6" t="s">
        <v>85</v>
      </c>
      <c r="E263" s="5">
        <v>10</v>
      </c>
      <c r="F263" s="7" t="s">
        <v>86</v>
      </c>
      <c r="G263" s="9" t="s">
        <v>87</v>
      </c>
      <c r="H263" s="5">
        <v>558</v>
      </c>
      <c r="I263" s="5">
        <v>519</v>
      </c>
      <c r="J263" s="39">
        <f t="shared" si="8"/>
        <v>1077</v>
      </c>
      <c r="K263" s="68">
        <v>50</v>
      </c>
    </row>
    <row r="264" spans="1:11" x14ac:dyDescent="0.35">
      <c r="A264" s="5">
        <v>17</v>
      </c>
      <c r="B264" s="6" t="s">
        <v>1087</v>
      </c>
      <c r="C264" s="6" t="s">
        <v>60</v>
      </c>
      <c r="D264" s="6" t="s">
        <v>61</v>
      </c>
      <c r="E264" s="5">
        <v>75</v>
      </c>
      <c r="F264" s="7" t="s">
        <v>62</v>
      </c>
      <c r="G264" s="9" t="s">
        <v>63</v>
      </c>
      <c r="H264" s="5">
        <v>512</v>
      </c>
      <c r="I264" s="5">
        <v>529</v>
      </c>
      <c r="J264" s="39">
        <f t="shared" si="8"/>
        <v>1041</v>
      </c>
      <c r="K264" s="68">
        <v>50</v>
      </c>
    </row>
    <row r="265" spans="1:11" x14ac:dyDescent="0.35">
      <c r="A265" s="5">
        <v>16</v>
      </c>
      <c r="B265" s="6" t="s">
        <v>1087</v>
      </c>
      <c r="C265" s="6" t="s">
        <v>56</v>
      </c>
      <c r="D265" s="6" t="s">
        <v>57</v>
      </c>
      <c r="E265" s="5">
        <v>78</v>
      </c>
      <c r="F265" s="7" t="s">
        <v>58</v>
      </c>
      <c r="G265" s="7" t="s">
        <v>59</v>
      </c>
      <c r="H265" s="8">
        <v>508</v>
      </c>
      <c r="I265" s="8">
        <v>455</v>
      </c>
      <c r="J265" s="8">
        <f t="shared" si="8"/>
        <v>963</v>
      </c>
      <c r="K265" s="68">
        <v>50</v>
      </c>
    </row>
    <row r="266" spans="1:11" x14ac:dyDescent="0.35">
      <c r="A266" s="5">
        <v>20</v>
      </c>
      <c r="B266" s="6" t="s">
        <v>1087</v>
      </c>
      <c r="C266" s="6" t="s">
        <v>72</v>
      </c>
      <c r="D266" s="6" t="s">
        <v>73</v>
      </c>
      <c r="E266" s="5">
        <v>35</v>
      </c>
      <c r="F266" s="7" t="s">
        <v>74</v>
      </c>
      <c r="G266" s="9" t="s">
        <v>75</v>
      </c>
      <c r="H266" s="5">
        <v>340</v>
      </c>
      <c r="I266" s="5">
        <v>353</v>
      </c>
      <c r="J266" s="39">
        <f t="shared" si="8"/>
        <v>693</v>
      </c>
      <c r="K266" s="68">
        <v>50</v>
      </c>
    </row>
    <row r="267" spans="1:11" x14ac:dyDescent="0.35">
      <c r="A267" s="5">
        <v>18</v>
      </c>
      <c r="B267" s="6" t="s">
        <v>1087</v>
      </c>
      <c r="C267" s="6" t="s">
        <v>64</v>
      </c>
      <c r="D267" s="6" t="s">
        <v>65</v>
      </c>
      <c r="E267" s="5">
        <v>21</v>
      </c>
      <c r="F267" s="7" t="s">
        <v>66</v>
      </c>
      <c r="G267" s="9" t="s">
        <v>67</v>
      </c>
      <c r="H267" s="5">
        <v>326</v>
      </c>
      <c r="I267" s="5">
        <v>338</v>
      </c>
      <c r="J267" s="39">
        <f t="shared" si="8"/>
        <v>664</v>
      </c>
      <c r="K267" s="68">
        <v>50</v>
      </c>
    </row>
    <row r="268" spans="1:11" x14ac:dyDescent="0.35">
      <c r="A268" s="5">
        <v>25</v>
      </c>
      <c r="B268" s="6" t="s">
        <v>1087</v>
      </c>
      <c r="C268" s="6" t="s">
        <v>92</v>
      </c>
      <c r="D268" s="6" t="s">
        <v>93</v>
      </c>
      <c r="E268" s="5">
        <v>62</v>
      </c>
      <c r="F268" s="7" t="s">
        <v>94</v>
      </c>
      <c r="G268" s="9" t="s">
        <v>95</v>
      </c>
      <c r="H268" s="5">
        <v>313</v>
      </c>
      <c r="I268" s="5">
        <v>290</v>
      </c>
      <c r="J268" s="39">
        <f t="shared" si="8"/>
        <v>603</v>
      </c>
      <c r="K268" s="68">
        <v>50</v>
      </c>
    </row>
    <row r="269" spans="1:11" x14ac:dyDescent="0.35">
      <c r="A269" s="5">
        <v>19</v>
      </c>
      <c r="B269" s="6" t="s">
        <v>1087</v>
      </c>
      <c r="C269" s="6" t="s">
        <v>68</v>
      </c>
      <c r="D269" s="6" t="s">
        <v>69</v>
      </c>
      <c r="E269" s="5">
        <v>22</v>
      </c>
      <c r="F269" s="7" t="s">
        <v>70</v>
      </c>
      <c r="G269" s="9" t="s">
        <v>71</v>
      </c>
      <c r="H269" s="5">
        <v>273</v>
      </c>
      <c r="I269" s="5">
        <v>262</v>
      </c>
      <c r="J269" s="39">
        <f t="shared" si="8"/>
        <v>535</v>
      </c>
      <c r="K269" s="68">
        <v>50</v>
      </c>
    </row>
    <row r="270" spans="1:11" x14ac:dyDescent="0.35">
      <c r="A270" s="5">
        <v>24</v>
      </c>
      <c r="B270" s="6" t="s">
        <v>1087</v>
      </c>
      <c r="C270" s="6" t="s">
        <v>88</v>
      </c>
      <c r="D270" s="6" t="s">
        <v>89</v>
      </c>
      <c r="E270" s="5">
        <v>82</v>
      </c>
      <c r="F270" s="7" t="s">
        <v>90</v>
      </c>
      <c r="G270" s="9" t="s">
        <v>91</v>
      </c>
      <c r="H270" s="5">
        <v>253</v>
      </c>
      <c r="I270" s="5">
        <v>230</v>
      </c>
      <c r="J270" s="39">
        <f t="shared" si="8"/>
        <v>483</v>
      </c>
      <c r="K270" s="68">
        <v>50</v>
      </c>
    </row>
    <row r="271" spans="1:11" x14ac:dyDescent="0.35">
      <c r="A271" s="5">
        <v>21</v>
      </c>
      <c r="B271" s="6" t="s">
        <v>1087</v>
      </c>
      <c r="C271" s="6" t="s">
        <v>76</v>
      </c>
      <c r="D271" s="6" t="s">
        <v>77</v>
      </c>
      <c r="E271" s="5">
        <v>15</v>
      </c>
      <c r="F271" s="7" t="s">
        <v>78</v>
      </c>
      <c r="G271" s="9" t="s">
        <v>79</v>
      </c>
      <c r="H271" s="5">
        <v>149</v>
      </c>
      <c r="I271" s="5">
        <v>132</v>
      </c>
      <c r="J271" s="39">
        <f t="shared" si="8"/>
        <v>281</v>
      </c>
      <c r="K271" s="68">
        <v>50</v>
      </c>
    </row>
    <row r="272" spans="1:11" x14ac:dyDescent="0.35">
      <c r="A272" s="5">
        <v>218</v>
      </c>
      <c r="B272" s="6" t="s">
        <v>1114</v>
      </c>
      <c r="C272" s="6" t="s">
        <v>769</v>
      </c>
      <c r="D272" s="6" t="s">
        <v>46</v>
      </c>
      <c r="E272" s="5" t="s">
        <v>770</v>
      </c>
      <c r="F272" s="7" t="s">
        <v>771</v>
      </c>
      <c r="G272" s="7" t="s">
        <v>772</v>
      </c>
      <c r="H272" s="5">
        <v>899</v>
      </c>
      <c r="I272" s="5">
        <v>971</v>
      </c>
      <c r="J272" s="10">
        <f t="shared" si="8"/>
        <v>1870</v>
      </c>
      <c r="K272" s="68">
        <v>100</v>
      </c>
    </row>
    <row r="273" spans="1:11" x14ac:dyDescent="0.35">
      <c r="A273" s="5">
        <v>216</v>
      </c>
      <c r="B273" s="6" t="s">
        <v>1114</v>
      </c>
      <c r="C273" s="6" t="s">
        <v>759</v>
      </c>
      <c r="D273" s="6" t="s">
        <v>760</v>
      </c>
      <c r="E273" s="5" t="s">
        <v>761</v>
      </c>
      <c r="F273" s="7" t="s">
        <v>762</v>
      </c>
      <c r="G273" s="7" t="s">
        <v>763</v>
      </c>
      <c r="H273" s="5">
        <v>886</v>
      </c>
      <c r="I273" s="5">
        <v>894</v>
      </c>
      <c r="J273" s="10">
        <f t="shared" si="8"/>
        <v>1780</v>
      </c>
      <c r="K273" s="68">
        <v>100</v>
      </c>
    </row>
    <row r="274" spans="1:11" x14ac:dyDescent="0.35">
      <c r="A274" s="5">
        <v>222</v>
      </c>
      <c r="B274" s="6" t="s">
        <v>1114</v>
      </c>
      <c r="C274" s="6" t="s">
        <v>785</v>
      </c>
      <c r="D274" s="6" t="s">
        <v>786</v>
      </c>
      <c r="E274" s="5" t="s">
        <v>787</v>
      </c>
      <c r="F274" s="7" t="s">
        <v>788</v>
      </c>
      <c r="G274" s="7" t="s">
        <v>789</v>
      </c>
      <c r="H274" s="5">
        <v>823</v>
      </c>
      <c r="I274" s="5">
        <v>797</v>
      </c>
      <c r="J274" s="10">
        <f t="shared" si="8"/>
        <v>1620</v>
      </c>
      <c r="K274" s="68">
        <v>100</v>
      </c>
    </row>
    <row r="275" spans="1:11" x14ac:dyDescent="0.35">
      <c r="A275" s="5">
        <v>221</v>
      </c>
      <c r="B275" s="6" t="s">
        <v>1114</v>
      </c>
      <c r="C275" s="6" t="s">
        <v>781</v>
      </c>
      <c r="D275" s="6" t="s">
        <v>782</v>
      </c>
      <c r="E275" s="5" t="s">
        <v>761</v>
      </c>
      <c r="F275" s="7" t="s">
        <v>783</v>
      </c>
      <c r="G275" s="7" t="s">
        <v>784</v>
      </c>
      <c r="H275" s="5">
        <v>563</v>
      </c>
      <c r="I275" s="5">
        <v>569</v>
      </c>
      <c r="J275" s="10">
        <f t="shared" si="8"/>
        <v>1132</v>
      </c>
      <c r="K275" s="68">
        <v>50</v>
      </c>
    </row>
    <row r="276" spans="1:11" x14ac:dyDescent="0.35">
      <c r="A276" s="5">
        <v>224</v>
      </c>
      <c r="B276" s="6" t="s">
        <v>1114</v>
      </c>
      <c r="C276" s="6" t="s">
        <v>794</v>
      </c>
      <c r="D276" s="6" t="s">
        <v>795</v>
      </c>
      <c r="E276" s="5" t="s">
        <v>47</v>
      </c>
      <c r="F276" s="7" t="s">
        <v>796</v>
      </c>
      <c r="G276" s="7" t="s">
        <v>797</v>
      </c>
      <c r="H276" s="5">
        <v>524</v>
      </c>
      <c r="I276" s="5">
        <v>491</v>
      </c>
      <c r="J276" s="10">
        <f t="shared" si="8"/>
        <v>1015</v>
      </c>
      <c r="K276" s="68">
        <v>50</v>
      </c>
    </row>
    <row r="277" spans="1:11" x14ac:dyDescent="0.35">
      <c r="A277" s="5">
        <v>219</v>
      </c>
      <c r="B277" s="6" t="s">
        <v>1114</v>
      </c>
      <c r="C277" s="6" t="s">
        <v>773</v>
      </c>
      <c r="D277" s="6" t="s">
        <v>773</v>
      </c>
      <c r="E277" s="5" t="s">
        <v>774</v>
      </c>
      <c r="F277" s="7" t="s">
        <v>775</v>
      </c>
      <c r="G277" s="7" t="s">
        <v>776</v>
      </c>
      <c r="H277" s="5">
        <v>429</v>
      </c>
      <c r="I277" s="5">
        <v>542</v>
      </c>
      <c r="J277" s="10">
        <f t="shared" si="8"/>
        <v>971</v>
      </c>
      <c r="K277" s="68">
        <v>50</v>
      </c>
    </row>
    <row r="278" spans="1:11" x14ac:dyDescent="0.35">
      <c r="A278" s="5">
        <v>223</v>
      </c>
      <c r="B278" s="6" t="s">
        <v>1114</v>
      </c>
      <c r="C278" s="6" t="s">
        <v>33</v>
      </c>
      <c r="D278" s="6" t="s">
        <v>790</v>
      </c>
      <c r="E278" s="5" t="s">
        <v>791</v>
      </c>
      <c r="F278" s="7" t="s">
        <v>792</v>
      </c>
      <c r="G278" s="7" t="s">
        <v>793</v>
      </c>
      <c r="H278" s="5">
        <v>461</v>
      </c>
      <c r="I278" s="5">
        <v>463</v>
      </c>
      <c r="J278" s="10">
        <f t="shared" si="8"/>
        <v>924</v>
      </c>
      <c r="K278" s="68">
        <v>50</v>
      </c>
    </row>
    <row r="279" spans="1:11" x14ac:dyDescent="0.35">
      <c r="A279" s="5">
        <v>215</v>
      </c>
      <c r="B279" s="6" t="s">
        <v>1114</v>
      </c>
      <c r="C279" s="6" t="s">
        <v>755</v>
      </c>
      <c r="D279" s="6" t="s">
        <v>411</v>
      </c>
      <c r="E279" s="5" t="s">
        <v>756</v>
      </c>
      <c r="F279" s="7" t="s">
        <v>757</v>
      </c>
      <c r="G279" s="7" t="s">
        <v>758</v>
      </c>
      <c r="H279" s="5">
        <v>439</v>
      </c>
      <c r="I279" s="5">
        <v>464</v>
      </c>
      <c r="J279" s="10">
        <f t="shared" si="8"/>
        <v>903</v>
      </c>
      <c r="K279" s="68">
        <v>50</v>
      </c>
    </row>
    <row r="280" spans="1:11" x14ac:dyDescent="0.35">
      <c r="A280" s="5">
        <v>217</v>
      </c>
      <c r="B280" s="6" t="s">
        <v>1114</v>
      </c>
      <c r="C280" s="6" t="s">
        <v>764</v>
      </c>
      <c r="D280" s="6" t="s">
        <v>765</v>
      </c>
      <c r="E280" s="5" t="s">
        <v>766</v>
      </c>
      <c r="F280" s="7" t="s">
        <v>767</v>
      </c>
      <c r="G280" s="7" t="s">
        <v>768</v>
      </c>
      <c r="H280" s="5">
        <v>429</v>
      </c>
      <c r="I280" s="5">
        <v>430</v>
      </c>
      <c r="J280" s="10">
        <f t="shared" si="8"/>
        <v>859</v>
      </c>
      <c r="K280" s="68">
        <v>50</v>
      </c>
    </row>
    <row r="281" spans="1:11" x14ac:dyDescent="0.35">
      <c r="A281" s="5">
        <v>220</v>
      </c>
      <c r="B281" s="6" t="s">
        <v>1114</v>
      </c>
      <c r="C281" s="6" t="s">
        <v>777</v>
      </c>
      <c r="D281" s="6" t="s">
        <v>778</v>
      </c>
      <c r="E281" s="5" t="s">
        <v>234</v>
      </c>
      <c r="F281" s="7" t="s">
        <v>779</v>
      </c>
      <c r="G281" s="7" t="s">
        <v>780</v>
      </c>
      <c r="H281" s="5">
        <v>260</v>
      </c>
      <c r="I281" s="5">
        <v>245</v>
      </c>
      <c r="J281" s="10">
        <f t="shared" si="8"/>
        <v>505</v>
      </c>
      <c r="K281" s="68">
        <v>50</v>
      </c>
    </row>
    <row r="282" spans="1:11" x14ac:dyDescent="0.35">
      <c r="A282" s="5">
        <v>90</v>
      </c>
      <c r="B282" s="6" t="s">
        <v>1084</v>
      </c>
      <c r="C282" s="6" t="s">
        <v>274</v>
      </c>
      <c r="D282" s="6" t="s">
        <v>275</v>
      </c>
      <c r="E282" s="5">
        <v>59</v>
      </c>
      <c r="F282" s="18" t="s">
        <v>276</v>
      </c>
      <c r="G282" s="18" t="s">
        <v>277</v>
      </c>
      <c r="H282" s="5">
        <v>545</v>
      </c>
      <c r="I282" s="5">
        <v>543</v>
      </c>
      <c r="J282" s="39">
        <f t="shared" ref="J282:J291" si="9">SUM(H282:I282)</f>
        <v>1088</v>
      </c>
      <c r="K282" s="68">
        <v>50</v>
      </c>
    </row>
    <row r="283" spans="1:11" x14ac:dyDescent="0.35">
      <c r="A283" s="5">
        <v>89</v>
      </c>
      <c r="B283" s="6" t="s">
        <v>1084</v>
      </c>
      <c r="C283" s="6" t="s">
        <v>270</v>
      </c>
      <c r="D283" s="6" t="s">
        <v>271</v>
      </c>
      <c r="E283" s="5">
        <v>19.5</v>
      </c>
      <c r="F283" s="18" t="s">
        <v>272</v>
      </c>
      <c r="G283" s="18" t="s">
        <v>273</v>
      </c>
      <c r="H283" s="5">
        <v>438</v>
      </c>
      <c r="I283" s="5">
        <v>472</v>
      </c>
      <c r="J283" s="39">
        <f t="shared" si="9"/>
        <v>910</v>
      </c>
      <c r="K283" s="68">
        <v>50</v>
      </c>
    </row>
    <row r="284" spans="1:11" x14ac:dyDescent="0.35">
      <c r="A284" s="5">
        <v>87</v>
      </c>
      <c r="B284" s="6" t="s">
        <v>1084</v>
      </c>
      <c r="C284" s="6" t="s">
        <v>262</v>
      </c>
      <c r="D284" s="6" t="s">
        <v>263</v>
      </c>
      <c r="E284" s="5">
        <v>17</v>
      </c>
      <c r="F284" s="18" t="s">
        <v>264</v>
      </c>
      <c r="G284" s="18" t="s">
        <v>265</v>
      </c>
      <c r="H284" s="5">
        <v>401</v>
      </c>
      <c r="I284" s="5">
        <v>391</v>
      </c>
      <c r="J284" s="39">
        <f t="shared" si="9"/>
        <v>792</v>
      </c>
      <c r="K284" s="68">
        <v>50</v>
      </c>
    </row>
    <row r="285" spans="1:11" x14ac:dyDescent="0.35">
      <c r="A285" s="5">
        <v>94</v>
      </c>
      <c r="B285" s="6" t="s">
        <v>1084</v>
      </c>
      <c r="C285" s="6" t="s">
        <v>290</v>
      </c>
      <c r="D285" s="6" t="s">
        <v>291</v>
      </c>
      <c r="E285" s="5">
        <v>26</v>
      </c>
      <c r="F285" s="18" t="s">
        <v>292</v>
      </c>
      <c r="G285" s="18" t="s">
        <v>293</v>
      </c>
      <c r="H285" s="5">
        <v>322</v>
      </c>
      <c r="I285" s="5">
        <v>375</v>
      </c>
      <c r="J285" s="39">
        <f t="shared" si="9"/>
        <v>697</v>
      </c>
      <c r="K285" s="68">
        <v>50</v>
      </c>
    </row>
    <row r="286" spans="1:11" x14ac:dyDescent="0.35">
      <c r="A286" s="5">
        <v>88</v>
      </c>
      <c r="B286" s="6" t="s">
        <v>1084</v>
      </c>
      <c r="C286" s="6" t="s">
        <v>266</v>
      </c>
      <c r="D286" s="6" t="s">
        <v>267</v>
      </c>
      <c r="E286" s="5">
        <v>40</v>
      </c>
      <c r="F286" s="18" t="s">
        <v>268</v>
      </c>
      <c r="G286" s="18" t="s">
        <v>269</v>
      </c>
      <c r="H286" s="5">
        <v>272</v>
      </c>
      <c r="I286" s="5">
        <v>299</v>
      </c>
      <c r="J286" s="39">
        <f t="shared" si="9"/>
        <v>571</v>
      </c>
      <c r="K286" s="68">
        <v>50</v>
      </c>
    </row>
    <row r="287" spans="1:11" x14ac:dyDescent="0.35">
      <c r="A287" s="5">
        <v>91</v>
      </c>
      <c r="B287" s="6" t="s">
        <v>1084</v>
      </c>
      <c r="C287" s="6" t="s">
        <v>278</v>
      </c>
      <c r="D287" s="6" t="s">
        <v>279</v>
      </c>
      <c r="E287" s="5">
        <v>40</v>
      </c>
      <c r="F287" s="18" t="s">
        <v>280</v>
      </c>
      <c r="G287" s="18" t="s">
        <v>281</v>
      </c>
      <c r="H287" s="5">
        <v>272</v>
      </c>
      <c r="I287" s="5">
        <v>284</v>
      </c>
      <c r="J287" s="39">
        <f t="shared" si="9"/>
        <v>556</v>
      </c>
      <c r="K287" s="68">
        <v>50</v>
      </c>
    </row>
    <row r="288" spans="1:11" x14ac:dyDescent="0.35">
      <c r="A288" s="5">
        <v>93</v>
      </c>
      <c r="B288" s="6" t="s">
        <v>1084</v>
      </c>
      <c r="C288" s="6" t="s">
        <v>286</v>
      </c>
      <c r="D288" s="6" t="s">
        <v>287</v>
      </c>
      <c r="E288" s="5">
        <v>40</v>
      </c>
      <c r="F288" s="18" t="s">
        <v>288</v>
      </c>
      <c r="G288" s="18" t="s">
        <v>289</v>
      </c>
      <c r="H288" s="5">
        <v>274</v>
      </c>
      <c r="I288" s="5">
        <v>280</v>
      </c>
      <c r="J288" s="39">
        <f t="shared" si="9"/>
        <v>554</v>
      </c>
      <c r="K288" s="68">
        <v>50</v>
      </c>
    </row>
    <row r="289" spans="1:11" x14ac:dyDescent="0.35">
      <c r="A289" s="5">
        <v>92</v>
      </c>
      <c r="B289" s="6" t="s">
        <v>1084</v>
      </c>
      <c r="C289" s="6" t="s">
        <v>282</v>
      </c>
      <c r="D289" s="6" t="s">
        <v>283</v>
      </c>
      <c r="E289" s="5">
        <v>77</v>
      </c>
      <c r="F289" s="18" t="s">
        <v>284</v>
      </c>
      <c r="G289" s="18" t="s">
        <v>285</v>
      </c>
      <c r="H289" s="5">
        <v>254</v>
      </c>
      <c r="I289" s="5">
        <v>254</v>
      </c>
      <c r="J289" s="39">
        <f t="shared" si="9"/>
        <v>508</v>
      </c>
      <c r="K289" s="68">
        <v>50</v>
      </c>
    </row>
    <row r="290" spans="1:11" x14ac:dyDescent="0.35">
      <c r="A290" s="5">
        <v>86</v>
      </c>
      <c r="B290" s="6" t="s">
        <v>1084</v>
      </c>
      <c r="C290" s="6" t="s">
        <v>258</v>
      </c>
      <c r="D290" s="6" t="s">
        <v>259</v>
      </c>
      <c r="E290" s="5">
        <v>63</v>
      </c>
      <c r="F290" s="16" t="s">
        <v>260</v>
      </c>
      <c r="G290" s="16" t="s">
        <v>261</v>
      </c>
      <c r="H290" s="8">
        <v>239</v>
      </c>
      <c r="I290" s="8">
        <v>234</v>
      </c>
      <c r="J290" s="39">
        <f t="shared" si="9"/>
        <v>473</v>
      </c>
      <c r="K290" s="68">
        <v>50</v>
      </c>
    </row>
    <row r="291" spans="1:11" x14ac:dyDescent="0.35">
      <c r="A291" s="5">
        <v>95</v>
      </c>
      <c r="B291" s="6" t="s">
        <v>1084</v>
      </c>
      <c r="C291" s="6" t="s">
        <v>270</v>
      </c>
      <c r="D291" s="6" t="s">
        <v>294</v>
      </c>
      <c r="E291" s="5">
        <v>12</v>
      </c>
      <c r="F291" s="18" t="s">
        <v>295</v>
      </c>
      <c r="G291" s="18" t="s">
        <v>296</v>
      </c>
      <c r="H291" s="5">
        <v>93</v>
      </c>
      <c r="I291" s="5">
        <v>101</v>
      </c>
      <c r="J291" s="39">
        <f t="shared" si="9"/>
        <v>194</v>
      </c>
      <c r="K291" s="68">
        <v>50</v>
      </c>
    </row>
    <row r="292" spans="1:11" x14ac:dyDescent="0.35">
      <c r="A292" s="5">
        <v>63</v>
      </c>
      <c r="B292" s="6" t="s">
        <v>185</v>
      </c>
      <c r="C292" s="6" t="s">
        <v>207</v>
      </c>
      <c r="D292" s="6" t="s">
        <v>208</v>
      </c>
      <c r="E292" s="5">
        <v>15</v>
      </c>
      <c r="F292" s="18" t="s">
        <v>209</v>
      </c>
      <c r="G292" s="10">
        <v>993934526</v>
      </c>
      <c r="H292" s="5">
        <v>619</v>
      </c>
      <c r="I292" s="5">
        <v>658</v>
      </c>
      <c r="J292" s="39">
        <f t="shared" ref="J292:J301" si="10">I292+H292</f>
        <v>1277</v>
      </c>
      <c r="K292" s="68">
        <v>50</v>
      </c>
    </row>
    <row r="293" spans="1:11" x14ac:dyDescent="0.35">
      <c r="A293" s="5">
        <v>56</v>
      </c>
      <c r="B293" s="6" t="s">
        <v>185</v>
      </c>
      <c r="C293" s="6" t="s">
        <v>186</v>
      </c>
      <c r="D293" s="6" t="s">
        <v>187</v>
      </c>
      <c r="E293" s="5">
        <v>2</v>
      </c>
      <c r="F293" s="16" t="s">
        <v>188</v>
      </c>
      <c r="G293" s="16"/>
      <c r="H293" s="8">
        <v>620</v>
      </c>
      <c r="I293" s="8">
        <v>560</v>
      </c>
      <c r="J293" s="39">
        <f t="shared" si="10"/>
        <v>1180</v>
      </c>
      <c r="K293" s="68">
        <v>50</v>
      </c>
    </row>
    <row r="294" spans="1:11" x14ac:dyDescent="0.35">
      <c r="A294" s="5">
        <v>59</v>
      </c>
      <c r="B294" s="6" t="s">
        <v>185</v>
      </c>
      <c r="C294" s="6" t="s">
        <v>195</v>
      </c>
      <c r="D294" s="6" t="s">
        <v>196</v>
      </c>
      <c r="E294" s="5">
        <v>30</v>
      </c>
      <c r="F294" s="18" t="s">
        <v>197</v>
      </c>
      <c r="G294" s="10"/>
      <c r="H294" s="5">
        <v>449</v>
      </c>
      <c r="I294" s="5">
        <v>502</v>
      </c>
      <c r="J294" s="39">
        <f t="shared" si="10"/>
        <v>951</v>
      </c>
      <c r="K294" s="68">
        <v>50</v>
      </c>
    </row>
    <row r="295" spans="1:11" x14ac:dyDescent="0.35">
      <c r="A295" s="5">
        <v>62</v>
      </c>
      <c r="B295" s="6" t="s">
        <v>185</v>
      </c>
      <c r="C295" s="6" t="s">
        <v>204</v>
      </c>
      <c r="D295" s="6" t="s">
        <v>205</v>
      </c>
      <c r="E295" s="5">
        <v>25</v>
      </c>
      <c r="F295" s="18" t="s">
        <v>206</v>
      </c>
      <c r="G295" s="10"/>
      <c r="H295" s="5">
        <v>368</v>
      </c>
      <c r="I295" s="5">
        <v>385</v>
      </c>
      <c r="J295" s="39">
        <f t="shared" si="10"/>
        <v>753</v>
      </c>
      <c r="K295" s="68">
        <v>50</v>
      </c>
    </row>
    <row r="296" spans="1:11" x14ac:dyDescent="0.35">
      <c r="A296" s="5">
        <v>60</v>
      </c>
      <c r="B296" s="6" t="s">
        <v>185</v>
      </c>
      <c r="C296" s="6" t="s">
        <v>198</v>
      </c>
      <c r="D296" s="6" t="s">
        <v>199</v>
      </c>
      <c r="E296" s="5">
        <v>32</v>
      </c>
      <c r="F296" s="18" t="s">
        <v>200</v>
      </c>
      <c r="G296" s="10"/>
      <c r="H296" s="5">
        <v>323</v>
      </c>
      <c r="I296" s="5">
        <v>339</v>
      </c>
      <c r="J296" s="39">
        <f t="shared" si="10"/>
        <v>662</v>
      </c>
      <c r="K296" s="68">
        <v>50</v>
      </c>
    </row>
    <row r="297" spans="1:11" x14ac:dyDescent="0.35">
      <c r="A297" s="5">
        <v>58</v>
      </c>
      <c r="B297" s="6" t="s">
        <v>185</v>
      </c>
      <c r="C297" s="6" t="s">
        <v>192</v>
      </c>
      <c r="D297" s="6" t="s">
        <v>193</v>
      </c>
      <c r="E297" s="5">
        <v>17</v>
      </c>
      <c r="F297" s="18" t="s">
        <v>194</v>
      </c>
      <c r="G297" s="10"/>
      <c r="H297" s="5">
        <v>251</v>
      </c>
      <c r="I297" s="5">
        <v>305</v>
      </c>
      <c r="J297" s="39">
        <f t="shared" si="10"/>
        <v>556</v>
      </c>
      <c r="K297" s="68">
        <v>50</v>
      </c>
    </row>
    <row r="298" spans="1:11" x14ac:dyDescent="0.35">
      <c r="A298" s="5">
        <v>57</v>
      </c>
      <c r="B298" s="6" t="s">
        <v>185</v>
      </c>
      <c r="C298" s="6" t="s">
        <v>189</v>
      </c>
      <c r="D298" s="6" t="s">
        <v>190</v>
      </c>
      <c r="E298" s="5">
        <v>49</v>
      </c>
      <c r="F298" s="18" t="s">
        <v>191</v>
      </c>
      <c r="G298" s="10">
        <v>884300953</v>
      </c>
      <c r="H298" s="5">
        <v>265</v>
      </c>
      <c r="I298" s="5">
        <v>279</v>
      </c>
      <c r="J298" s="39">
        <f t="shared" si="10"/>
        <v>544</v>
      </c>
      <c r="K298" s="68">
        <v>50</v>
      </c>
    </row>
    <row r="299" spans="1:11" x14ac:dyDescent="0.35">
      <c r="A299" s="5">
        <v>61</v>
      </c>
      <c r="B299" s="6" t="s">
        <v>185</v>
      </c>
      <c r="C299" s="6" t="s">
        <v>201</v>
      </c>
      <c r="D299" s="6" t="s">
        <v>202</v>
      </c>
      <c r="E299" s="5">
        <v>38</v>
      </c>
      <c r="F299" s="18" t="s">
        <v>203</v>
      </c>
      <c r="G299" s="10">
        <v>999055093</v>
      </c>
      <c r="H299" s="5">
        <v>234</v>
      </c>
      <c r="I299" s="5">
        <v>250</v>
      </c>
      <c r="J299" s="39">
        <f t="shared" si="10"/>
        <v>484</v>
      </c>
      <c r="K299" s="68">
        <v>50</v>
      </c>
    </row>
    <row r="300" spans="1:11" x14ac:dyDescent="0.35">
      <c r="A300" s="5">
        <v>64</v>
      </c>
      <c r="B300" s="6" t="s">
        <v>185</v>
      </c>
      <c r="C300" s="6" t="s">
        <v>210</v>
      </c>
      <c r="D300" s="6" t="s">
        <v>211</v>
      </c>
      <c r="E300" s="5">
        <v>87</v>
      </c>
      <c r="F300" s="18" t="s">
        <v>212</v>
      </c>
      <c r="G300" s="10"/>
      <c r="H300" s="5">
        <v>189</v>
      </c>
      <c r="I300" s="5">
        <v>206</v>
      </c>
      <c r="J300" s="39">
        <f t="shared" si="10"/>
        <v>395</v>
      </c>
      <c r="K300" s="68">
        <v>50</v>
      </c>
    </row>
    <row r="301" spans="1:11" x14ac:dyDescent="0.35">
      <c r="A301" s="5">
        <v>65</v>
      </c>
      <c r="B301" s="6" t="s">
        <v>185</v>
      </c>
      <c r="C301" s="6" t="s">
        <v>213</v>
      </c>
      <c r="D301" s="6" t="s">
        <v>213</v>
      </c>
      <c r="E301" s="5">
        <v>53</v>
      </c>
      <c r="F301" s="18" t="s">
        <v>214</v>
      </c>
      <c r="G301" s="10"/>
      <c r="H301" s="5">
        <v>126</v>
      </c>
      <c r="I301" s="5">
        <v>133</v>
      </c>
      <c r="J301" s="39">
        <f t="shared" si="10"/>
        <v>259</v>
      </c>
      <c r="K301" s="68">
        <v>50</v>
      </c>
    </row>
    <row r="302" spans="1:11" x14ac:dyDescent="0.35">
      <c r="A302" s="5">
        <v>156</v>
      </c>
      <c r="B302" s="26" t="s">
        <v>1082</v>
      </c>
      <c r="C302" s="26" t="s">
        <v>536</v>
      </c>
      <c r="D302" s="26" t="s">
        <v>535</v>
      </c>
      <c r="E302" s="4">
        <v>1</v>
      </c>
      <c r="F302" s="27" t="s">
        <v>537</v>
      </c>
      <c r="G302" s="28" t="s">
        <v>538</v>
      </c>
      <c r="H302" s="29">
        <v>1167</v>
      </c>
      <c r="I302" s="29">
        <v>1171</v>
      </c>
      <c r="J302" s="40">
        <v>2338</v>
      </c>
      <c r="K302" s="68">
        <v>100</v>
      </c>
    </row>
    <row r="303" spans="1:11" x14ac:dyDescent="0.35">
      <c r="A303" s="5">
        <v>162</v>
      </c>
      <c r="B303" s="26" t="s">
        <v>1082</v>
      </c>
      <c r="C303" s="26" t="s">
        <v>557</v>
      </c>
      <c r="D303" s="26" t="s">
        <v>558</v>
      </c>
      <c r="E303" s="4">
        <v>28</v>
      </c>
      <c r="F303" s="30" t="s">
        <v>559</v>
      </c>
      <c r="G303" s="27" t="s">
        <v>560</v>
      </c>
      <c r="H303" s="4">
        <v>1078</v>
      </c>
      <c r="I303" s="4">
        <v>1099</v>
      </c>
      <c r="J303" s="30">
        <v>2177</v>
      </c>
      <c r="K303" s="68">
        <v>100</v>
      </c>
    </row>
    <row r="304" spans="1:11" x14ac:dyDescent="0.35">
      <c r="A304" s="5">
        <v>157</v>
      </c>
      <c r="B304" s="26" t="s">
        <v>1082</v>
      </c>
      <c r="C304" s="26" t="s">
        <v>92</v>
      </c>
      <c r="D304" s="26" t="s">
        <v>539</v>
      </c>
      <c r="E304" s="4">
        <v>17</v>
      </c>
      <c r="F304" s="30" t="s">
        <v>540</v>
      </c>
      <c r="G304" s="30" t="s">
        <v>541</v>
      </c>
      <c r="H304" s="4">
        <v>920</v>
      </c>
      <c r="I304" s="4">
        <v>923</v>
      </c>
      <c r="J304" s="30">
        <v>1843</v>
      </c>
      <c r="K304" s="68">
        <v>100</v>
      </c>
    </row>
    <row r="305" spans="1:11" x14ac:dyDescent="0.35">
      <c r="A305" s="5">
        <v>159</v>
      </c>
      <c r="B305" s="26" t="s">
        <v>1082</v>
      </c>
      <c r="C305" s="26" t="s">
        <v>545</v>
      </c>
      <c r="D305" s="26" t="s">
        <v>546</v>
      </c>
      <c r="E305" s="4">
        <v>13</v>
      </c>
      <c r="F305" s="30" t="s">
        <v>547</v>
      </c>
      <c r="G305" s="30" t="s">
        <v>548</v>
      </c>
      <c r="H305" s="4">
        <v>707</v>
      </c>
      <c r="I305" s="4">
        <v>757</v>
      </c>
      <c r="J305" s="30">
        <v>1464</v>
      </c>
      <c r="K305" s="68">
        <v>50</v>
      </c>
    </row>
    <row r="306" spans="1:11" x14ac:dyDescent="0.35">
      <c r="A306" s="5">
        <v>164</v>
      </c>
      <c r="B306" s="26" t="s">
        <v>1082</v>
      </c>
      <c r="C306" s="26" t="s">
        <v>557</v>
      </c>
      <c r="D306" s="26" t="s">
        <v>565</v>
      </c>
      <c r="E306" s="4">
        <v>24</v>
      </c>
      <c r="F306" s="30" t="s">
        <v>566</v>
      </c>
      <c r="G306" s="30" t="s">
        <v>567</v>
      </c>
      <c r="H306" s="4">
        <v>616</v>
      </c>
      <c r="I306" s="4">
        <v>568</v>
      </c>
      <c r="J306" s="30">
        <v>1184</v>
      </c>
      <c r="K306" s="68">
        <v>50</v>
      </c>
    </row>
    <row r="307" spans="1:11" x14ac:dyDescent="0.35">
      <c r="A307" s="5">
        <v>160</v>
      </c>
      <c r="B307" s="26" t="s">
        <v>1082</v>
      </c>
      <c r="C307" s="26" t="s">
        <v>549</v>
      </c>
      <c r="D307" s="26" t="s">
        <v>550</v>
      </c>
      <c r="E307" s="4">
        <v>10</v>
      </c>
      <c r="F307" s="30" t="s">
        <v>551</v>
      </c>
      <c r="G307" s="30" t="s">
        <v>552</v>
      </c>
      <c r="H307" s="4">
        <v>637</v>
      </c>
      <c r="I307" s="4">
        <v>504</v>
      </c>
      <c r="J307" s="30">
        <v>1141</v>
      </c>
      <c r="K307" s="68">
        <v>50</v>
      </c>
    </row>
    <row r="308" spans="1:11" x14ac:dyDescent="0.35">
      <c r="A308" s="5">
        <v>158</v>
      </c>
      <c r="B308" s="26" t="s">
        <v>1082</v>
      </c>
      <c r="C308" s="26" t="s">
        <v>92</v>
      </c>
      <c r="D308" s="26" t="s">
        <v>542</v>
      </c>
      <c r="E308" s="4">
        <v>11</v>
      </c>
      <c r="F308" s="30" t="s">
        <v>543</v>
      </c>
      <c r="G308" s="30" t="s">
        <v>544</v>
      </c>
      <c r="H308" s="4">
        <v>494</v>
      </c>
      <c r="I308" s="4">
        <v>577</v>
      </c>
      <c r="J308" s="30">
        <v>1071</v>
      </c>
      <c r="K308" s="68">
        <v>50</v>
      </c>
    </row>
    <row r="309" spans="1:11" x14ac:dyDescent="0.35">
      <c r="A309" s="5">
        <v>161</v>
      </c>
      <c r="B309" s="26" t="s">
        <v>1082</v>
      </c>
      <c r="C309" s="26" t="s">
        <v>553</v>
      </c>
      <c r="D309" s="26" t="s">
        <v>554</v>
      </c>
      <c r="E309" s="4">
        <v>29</v>
      </c>
      <c r="F309" s="30" t="s">
        <v>555</v>
      </c>
      <c r="G309" s="30" t="s">
        <v>556</v>
      </c>
      <c r="H309" s="4">
        <v>491</v>
      </c>
      <c r="I309" s="4">
        <v>493</v>
      </c>
      <c r="J309" s="30">
        <v>984</v>
      </c>
      <c r="K309" s="68">
        <v>50</v>
      </c>
    </row>
    <row r="310" spans="1:11" x14ac:dyDescent="0.35">
      <c r="A310" s="5">
        <v>163</v>
      </c>
      <c r="B310" s="26" t="s">
        <v>1082</v>
      </c>
      <c r="C310" s="26" t="s">
        <v>561</v>
      </c>
      <c r="D310" s="26" t="s">
        <v>562</v>
      </c>
      <c r="E310" s="4">
        <v>33</v>
      </c>
      <c r="F310" s="30" t="s">
        <v>563</v>
      </c>
      <c r="G310" s="30" t="s">
        <v>564</v>
      </c>
      <c r="H310" s="4">
        <v>496</v>
      </c>
      <c r="I310" s="4">
        <v>485</v>
      </c>
      <c r="J310" s="30">
        <v>981</v>
      </c>
      <c r="K310" s="68">
        <v>50</v>
      </c>
    </row>
    <row r="311" spans="1:11" x14ac:dyDescent="0.35">
      <c r="A311" s="5">
        <v>165</v>
      </c>
      <c r="B311" s="26" t="s">
        <v>1082</v>
      </c>
      <c r="C311" s="26" t="s">
        <v>568</v>
      </c>
      <c r="D311" s="26" t="s">
        <v>569</v>
      </c>
      <c r="E311" s="4">
        <v>27</v>
      </c>
      <c r="F311" s="30" t="s">
        <v>570</v>
      </c>
      <c r="G311" s="30" t="s">
        <v>571</v>
      </c>
      <c r="H311" s="4">
        <v>232</v>
      </c>
      <c r="I311" s="4">
        <v>194</v>
      </c>
      <c r="J311" s="30">
        <v>426</v>
      </c>
      <c r="K311" s="68">
        <v>50</v>
      </c>
    </row>
    <row r="312" spans="1:11" x14ac:dyDescent="0.35">
      <c r="A312" s="50">
        <v>353</v>
      </c>
      <c r="B312" s="53" t="s">
        <v>829</v>
      </c>
      <c r="C312" s="53" t="s">
        <v>375</v>
      </c>
      <c r="D312" s="56" t="s">
        <v>1164</v>
      </c>
      <c r="E312" s="57" t="s">
        <v>13</v>
      </c>
      <c r="F312" s="58" t="s">
        <v>1176</v>
      </c>
      <c r="G312" s="58" t="s">
        <v>1177</v>
      </c>
      <c r="H312" s="57">
        <v>956</v>
      </c>
      <c r="I312" s="57">
        <v>1082</v>
      </c>
      <c r="J312" s="57">
        <v>2038</v>
      </c>
      <c r="K312" s="68">
        <v>100</v>
      </c>
    </row>
    <row r="313" spans="1:11" x14ac:dyDescent="0.35">
      <c r="A313" s="5">
        <v>240</v>
      </c>
      <c r="B313" s="6" t="s">
        <v>829</v>
      </c>
      <c r="C313" s="6" t="s">
        <v>848</v>
      </c>
      <c r="D313" s="6" t="s">
        <v>849</v>
      </c>
      <c r="E313" s="5">
        <v>54</v>
      </c>
      <c r="F313" s="9" t="s">
        <v>850</v>
      </c>
      <c r="G313" s="9" t="s">
        <v>851</v>
      </c>
      <c r="H313" s="5">
        <v>943</v>
      </c>
      <c r="I313" s="5">
        <v>1016</v>
      </c>
      <c r="J313" s="10">
        <v>1959</v>
      </c>
      <c r="K313" s="68">
        <v>100</v>
      </c>
    </row>
    <row r="314" spans="1:11" x14ac:dyDescent="0.35">
      <c r="A314" s="5">
        <v>241</v>
      </c>
      <c r="B314" s="6" t="s">
        <v>829</v>
      </c>
      <c r="C314" s="6" t="s">
        <v>852</v>
      </c>
      <c r="D314" s="6" t="s">
        <v>853</v>
      </c>
      <c r="E314" s="5">
        <v>30</v>
      </c>
      <c r="F314" s="9" t="s">
        <v>854</v>
      </c>
      <c r="G314" s="9" t="s">
        <v>855</v>
      </c>
      <c r="H314" s="5">
        <v>769</v>
      </c>
      <c r="I314" s="5">
        <v>763</v>
      </c>
      <c r="J314" s="10">
        <v>1532</v>
      </c>
      <c r="K314" s="68">
        <v>50</v>
      </c>
    </row>
    <row r="315" spans="1:11" x14ac:dyDescent="0.35">
      <c r="A315" s="5">
        <v>236</v>
      </c>
      <c r="B315" s="6" t="s">
        <v>829</v>
      </c>
      <c r="C315" s="6" t="s">
        <v>833</v>
      </c>
      <c r="D315" s="6" t="s">
        <v>833</v>
      </c>
      <c r="E315" s="5">
        <v>45</v>
      </c>
      <c r="F315" s="9" t="s">
        <v>834</v>
      </c>
      <c r="G315" s="9" t="s">
        <v>835</v>
      </c>
      <c r="H315" s="5">
        <v>637</v>
      </c>
      <c r="I315" s="5">
        <v>695</v>
      </c>
      <c r="J315" s="10">
        <v>1332</v>
      </c>
      <c r="K315" s="68">
        <v>50</v>
      </c>
    </row>
    <row r="316" spans="1:11" x14ac:dyDescent="0.35">
      <c r="A316" s="5">
        <v>244</v>
      </c>
      <c r="B316" s="6" t="s">
        <v>829</v>
      </c>
      <c r="C316" s="6" t="s">
        <v>864</v>
      </c>
      <c r="D316" s="6" t="s">
        <v>865</v>
      </c>
      <c r="E316" s="5">
        <v>84</v>
      </c>
      <c r="F316" s="9" t="s">
        <v>866</v>
      </c>
      <c r="G316" s="9" t="s">
        <v>867</v>
      </c>
      <c r="H316" s="5">
        <v>644</v>
      </c>
      <c r="I316" s="5">
        <v>626</v>
      </c>
      <c r="J316" s="10">
        <v>1270</v>
      </c>
      <c r="K316" s="68">
        <v>50</v>
      </c>
    </row>
    <row r="317" spans="1:11" x14ac:dyDescent="0.35">
      <c r="A317" s="5">
        <v>242</v>
      </c>
      <c r="B317" s="6" t="s">
        <v>829</v>
      </c>
      <c r="C317" s="6" t="s">
        <v>856</v>
      </c>
      <c r="D317" s="6" t="s">
        <v>857</v>
      </c>
      <c r="E317" s="5">
        <v>74</v>
      </c>
      <c r="F317" s="9" t="s">
        <v>858</v>
      </c>
      <c r="G317" s="9" t="s">
        <v>859</v>
      </c>
      <c r="H317" s="5">
        <v>637</v>
      </c>
      <c r="I317" s="5">
        <v>568</v>
      </c>
      <c r="J317" s="10">
        <v>1205</v>
      </c>
      <c r="K317" s="68">
        <v>50</v>
      </c>
    </row>
    <row r="318" spans="1:11" x14ac:dyDescent="0.35">
      <c r="A318" s="5">
        <v>237</v>
      </c>
      <c r="B318" s="6" t="s">
        <v>829</v>
      </c>
      <c r="C318" s="6" t="s">
        <v>836</v>
      </c>
      <c r="D318" s="6" t="s">
        <v>837</v>
      </c>
      <c r="E318" s="5">
        <v>74</v>
      </c>
      <c r="F318" s="10" t="s">
        <v>838</v>
      </c>
      <c r="G318" s="9" t="s">
        <v>839</v>
      </c>
      <c r="H318" s="5">
        <v>547</v>
      </c>
      <c r="I318" s="5">
        <v>639</v>
      </c>
      <c r="J318" s="10">
        <v>1186</v>
      </c>
      <c r="K318" s="68">
        <v>50</v>
      </c>
    </row>
    <row r="319" spans="1:11" x14ac:dyDescent="0.35">
      <c r="A319" s="5">
        <v>235</v>
      </c>
      <c r="B319" s="6" t="s">
        <v>829</v>
      </c>
      <c r="C319" s="6" t="s">
        <v>375</v>
      </c>
      <c r="D319" s="6" t="s">
        <v>830</v>
      </c>
      <c r="E319" s="5">
        <v>16</v>
      </c>
      <c r="F319" s="9" t="s">
        <v>831</v>
      </c>
      <c r="G319" s="9" t="s">
        <v>832</v>
      </c>
      <c r="H319" s="8">
        <v>526</v>
      </c>
      <c r="I319" s="8">
        <v>478</v>
      </c>
      <c r="J319" s="39">
        <v>1004</v>
      </c>
      <c r="K319" s="68">
        <v>50</v>
      </c>
    </row>
    <row r="320" spans="1:11" x14ac:dyDescent="0.35">
      <c r="A320" s="50">
        <v>354</v>
      </c>
      <c r="B320" s="53" t="s">
        <v>829</v>
      </c>
      <c r="C320" s="53" t="s">
        <v>836</v>
      </c>
      <c r="D320" s="56" t="s">
        <v>1165</v>
      </c>
      <c r="E320" s="57" t="s">
        <v>1171</v>
      </c>
      <c r="F320" s="58" t="s">
        <v>1178</v>
      </c>
      <c r="G320" s="58" t="s">
        <v>1179</v>
      </c>
      <c r="H320" s="57">
        <v>409</v>
      </c>
      <c r="I320" s="57">
        <v>399</v>
      </c>
      <c r="J320" s="57">
        <v>808</v>
      </c>
      <c r="K320" s="68">
        <v>50</v>
      </c>
    </row>
    <row r="321" spans="1:11" x14ac:dyDescent="0.35">
      <c r="A321" s="5">
        <v>243</v>
      </c>
      <c r="B321" s="6" t="s">
        <v>829</v>
      </c>
      <c r="C321" s="6" t="s">
        <v>860</v>
      </c>
      <c r="D321" s="6" t="s">
        <v>861</v>
      </c>
      <c r="E321" s="5">
        <v>44</v>
      </c>
      <c r="F321" s="9" t="s">
        <v>862</v>
      </c>
      <c r="G321" s="9" t="s">
        <v>863</v>
      </c>
      <c r="H321" s="5">
        <v>375</v>
      </c>
      <c r="I321" s="5">
        <v>390</v>
      </c>
      <c r="J321" s="10">
        <v>765</v>
      </c>
      <c r="K321" s="68">
        <v>50</v>
      </c>
    </row>
    <row r="322" spans="1:11" x14ac:dyDescent="0.35">
      <c r="A322" s="5">
        <v>238</v>
      </c>
      <c r="B322" s="6" t="s">
        <v>829</v>
      </c>
      <c r="C322" s="6" t="s">
        <v>840</v>
      </c>
      <c r="D322" s="6" t="s">
        <v>841</v>
      </c>
      <c r="E322" s="5">
        <v>35</v>
      </c>
      <c r="F322" s="9" t="s">
        <v>842</v>
      </c>
      <c r="G322" s="9" t="s">
        <v>843</v>
      </c>
      <c r="H322" s="5">
        <v>393</v>
      </c>
      <c r="I322" s="5">
        <v>362</v>
      </c>
      <c r="J322" s="10">
        <v>755</v>
      </c>
      <c r="K322" s="68">
        <v>50</v>
      </c>
    </row>
    <row r="323" spans="1:11" x14ac:dyDescent="0.35">
      <c r="A323" s="5">
        <v>239</v>
      </c>
      <c r="B323" s="6" t="s">
        <v>829</v>
      </c>
      <c r="C323" s="6" t="s">
        <v>844</v>
      </c>
      <c r="D323" s="6" t="s">
        <v>845</v>
      </c>
      <c r="E323" s="5">
        <v>42</v>
      </c>
      <c r="F323" s="9" t="s">
        <v>846</v>
      </c>
      <c r="G323" s="9" t="s">
        <v>847</v>
      </c>
      <c r="H323" s="5">
        <v>267</v>
      </c>
      <c r="I323" s="5">
        <v>220</v>
      </c>
      <c r="J323" s="10">
        <v>487</v>
      </c>
      <c r="K323" s="68">
        <v>50</v>
      </c>
    </row>
    <row r="324" spans="1:11" x14ac:dyDescent="0.35">
      <c r="A324" s="5">
        <v>206</v>
      </c>
      <c r="B324" s="33" t="s">
        <v>1113</v>
      </c>
      <c r="C324" s="33" t="s">
        <v>719</v>
      </c>
      <c r="D324" s="33" t="s">
        <v>723</v>
      </c>
      <c r="E324" s="5">
        <v>22</v>
      </c>
      <c r="F324" s="9" t="s">
        <v>724</v>
      </c>
      <c r="G324" s="9" t="s">
        <v>725</v>
      </c>
      <c r="H324" s="34">
        <v>1395</v>
      </c>
      <c r="I324" s="34">
        <v>1600</v>
      </c>
      <c r="J324" s="41">
        <f t="shared" ref="J324:J329" si="11">SUM(H324:I324)</f>
        <v>2995</v>
      </c>
      <c r="K324" s="68">
        <v>100</v>
      </c>
    </row>
    <row r="325" spans="1:11" x14ac:dyDescent="0.35">
      <c r="A325" s="5">
        <v>205</v>
      </c>
      <c r="B325" s="33" t="s">
        <v>1113</v>
      </c>
      <c r="C325" s="33" t="s">
        <v>719</v>
      </c>
      <c r="D325" s="33" t="s">
        <v>720</v>
      </c>
      <c r="E325" s="5">
        <v>23</v>
      </c>
      <c r="F325" s="9" t="s">
        <v>721</v>
      </c>
      <c r="G325" s="9" t="s">
        <v>722</v>
      </c>
      <c r="H325" s="34">
        <v>1313</v>
      </c>
      <c r="I325" s="34">
        <v>1280</v>
      </c>
      <c r="J325" s="41">
        <f t="shared" si="11"/>
        <v>2593</v>
      </c>
      <c r="K325" s="68">
        <v>100</v>
      </c>
    </row>
    <row r="326" spans="1:11" x14ac:dyDescent="0.35">
      <c r="A326" s="5">
        <v>213</v>
      </c>
      <c r="B326" s="33" t="s">
        <v>1113</v>
      </c>
      <c r="C326" s="33" t="s">
        <v>748</v>
      </c>
      <c r="D326" s="33" t="s">
        <v>749</v>
      </c>
      <c r="E326" s="5">
        <v>10</v>
      </c>
      <c r="F326" s="9" t="s">
        <v>750</v>
      </c>
      <c r="G326" s="9" t="s">
        <v>751</v>
      </c>
      <c r="H326" s="34">
        <v>1146</v>
      </c>
      <c r="I326" s="34">
        <v>1394</v>
      </c>
      <c r="J326" s="41">
        <f t="shared" si="11"/>
        <v>2540</v>
      </c>
      <c r="K326" s="68">
        <v>100</v>
      </c>
    </row>
    <row r="327" spans="1:11" x14ac:dyDescent="0.35">
      <c r="A327" s="5">
        <v>210</v>
      </c>
      <c r="B327" s="33" t="s">
        <v>1113</v>
      </c>
      <c r="C327" s="33" t="s">
        <v>737</v>
      </c>
      <c r="D327" s="33" t="s">
        <v>738</v>
      </c>
      <c r="E327" s="5">
        <v>11</v>
      </c>
      <c r="F327" s="9" t="s">
        <v>739</v>
      </c>
      <c r="G327" s="9" t="s">
        <v>740</v>
      </c>
      <c r="H327" s="34">
        <v>1067</v>
      </c>
      <c r="I327" s="34">
        <v>1050</v>
      </c>
      <c r="J327" s="41">
        <f t="shared" si="11"/>
        <v>2117</v>
      </c>
      <c r="K327" s="68">
        <v>100</v>
      </c>
    </row>
    <row r="328" spans="1:11" x14ac:dyDescent="0.35">
      <c r="A328" s="5">
        <v>207</v>
      </c>
      <c r="B328" s="33" t="s">
        <v>1113</v>
      </c>
      <c r="C328" s="33" t="s">
        <v>726</v>
      </c>
      <c r="D328" s="33" t="s">
        <v>727</v>
      </c>
      <c r="E328" s="5">
        <v>7</v>
      </c>
      <c r="F328" s="9" t="s">
        <v>728</v>
      </c>
      <c r="G328" s="9" t="s">
        <v>729</v>
      </c>
      <c r="H328" s="34">
        <v>1117</v>
      </c>
      <c r="I328" s="34">
        <v>959</v>
      </c>
      <c r="J328" s="41">
        <f t="shared" si="11"/>
        <v>2076</v>
      </c>
      <c r="K328" s="68">
        <v>100</v>
      </c>
    </row>
    <row r="329" spans="1:11" x14ac:dyDescent="0.35">
      <c r="A329" s="5">
        <v>208</v>
      </c>
      <c r="B329" s="33" t="s">
        <v>1113</v>
      </c>
      <c r="C329" s="33" t="s">
        <v>726</v>
      </c>
      <c r="D329" s="33" t="s">
        <v>730</v>
      </c>
      <c r="E329" s="5">
        <v>10</v>
      </c>
      <c r="F329" s="9" t="s">
        <v>731</v>
      </c>
      <c r="G329" s="9" t="s">
        <v>732</v>
      </c>
      <c r="H329" s="34">
        <v>910</v>
      </c>
      <c r="I329" s="34">
        <v>929</v>
      </c>
      <c r="J329" s="41">
        <f t="shared" si="11"/>
        <v>1839</v>
      </c>
      <c r="K329" s="68">
        <v>100</v>
      </c>
    </row>
    <row r="330" spans="1:11" x14ac:dyDescent="0.35">
      <c r="A330" s="5">
        <v>211</v>
      </c>
      <c r="B330" s="33" t="s">
        <v>1113</v>
      </c>
      <c r="C330" s="33" t="s">
        <v>741</v>
      </c>
      <c r="D330" s="33" t="s">
        <v>742</v>
      </c>
      <c r="E330" s="5">
        <v>14</v>
      </c>
      <c r="F330" s="9" t="s">
        <v>743</v>
      </c>
      <c r="G330" s="9" t="s">
        <v>744</v>
      </c>
      <c r="H330" s="34">
        <v>897</v>
      </c>
      <c r="I330" s="34">
        <v>902</v>
      </c>
      <c r="J330" s="41">
        <v>1799</v>
      </c>
      <c r="K330" s="68">
        <v>100</v>
      </c>
    </row>
    <row r="331" spans="1:11" x14ac:dyDescent="0.35">
      <c r="A331" s="5">
        <v>214</v>
      </c>
      <c r="B331" s="33" t="s">
        <v>1113</v>
      </c>
      <c r="C331" s="33" t="s">
        <v>748</v>
      </c>
      <c r="D331" s="33" t="s">
        <v>752</v>
      </c>
      <c r="E331" s="5">
        <v>9</v>
      </c>
      <c r="F331" s="9" t="s">
        <v>753</v>
      </c>
      <c r="G331" s="10" t="s">
        <v>754</v>
      </c>
      <c r="H331" s="34">
        <v>847</v>
      </c>
      <c r="I331" s="34">
        <v>873</v>
      </c>
      <c r="J331" s="41">
        <f>SUM(H331:I331)</f>
        <v>1720</v>
      </c>
      <c r="K331" s="68">
        <v>100</v>
      </c>
    </row>
    <row r="332" spans="1:11" x14ac:dyDescent="0.35">
      <c r="A332" s="5">
        <v>209</v>
      </c>
      <c r="B332" s="33" t="s">
        <v>1113</v>
      </c>
      <c r="C332" s="33" t="s">
        <v>733</v>
      </c>
      <c r="D332" s="33" t="s">
        <v>734</v>
      </c>
      <c r="E332" s="5">
        <v>15</v>
      </c>
      <c r="F332" s="9" t="s">
        <v>735</v>
      </c>
      <c r="G332" s="9" t="s">
        <v>736</v>
      </c>
      <c r="H332" s="34">
        <v>1534</v>
      </c>
      <c r="I332" s="34">
        <v>0</v>
      </c>
      <c r="J332" s="41">
        <v>1534</v>
      </c>
      <c r="K332" s="68">
        <v>100</v>
      </c>
    </row>
    <row r="333" spans="1:11" x14ac:dyDescent="0.35">
      <c r="A333" s="5">
        <v>212</v>
      </c>
      <c r="B333" s="33" t="s">
        <v>1113</v>
      </c>
      <c r="C333" s="33" t="s">
        <v>741</v>
      </c>
      <c r="D333" s="33" t="s">
        <v>745</v>
      </c>
      <c r="E333" s="5">
        <v>18</v>
      </c>
      <c r="F333" s="9" t="s">
        <v>746</v>
      </c>
      <c r="G333" s="9" t="s">
        <v>747</v>
      </c>
      <c r="H333" s="34">
        <v>494</v>
      </c>
      <c r="I333" s="34">
        <v>508</v>
      </c>
      <c r="J333" s="41">
        <v>1002</v>
      </c>
      <c r="K333" s="68">
        <v>50</v>
      </c>
    </row>
    <row r="334" spans="1:11" x14ac:dyDescent="0.35">
      <c r="A334" s="5">
        <v>106</v>
      </c>
      <c r="B334" s="6" t="s">
        <v>1083</v>
      </c>
      <c r="C334" s="6" t="s">
        <v>346</v>
      </c>
      <c r="D334" s="6" t="s">
        <v>346</v>
      </c>
      <c r="E334" s="24">
        <v>65</v>
      </c>
      <c r="F334" s="9" t="s">
        <v>347</v>
      </c>
      <c r="G334" s="7" t="s">
        <v>348</v>
      </c>
      <c r="H334" s="5">
        <v>1012</v>
      </c>
      <c r="I334" s="5">
        <v>1144</v>
      </c>
      <c r="J334" s="39">
        <f t="shared" ref="J334:J343" si="12">H334+I334</f>
        <v>2156</v>
      </c>
      <c r="K334" s="68">
        <v>100</v>
      </c>
    </row>
    <row r="335" spans="1:11" x14ac:dyDescent="0.35">
      <c r="A335" s="61">
        <v>115</v>
      </c>
      <c r="B335" s="62" t="s">
        <v>1083</v>
      </c>
      <c r="C335" s="62" t="s">
        <v>371</v>
      </c>
      <c r="D335" s="62" t="s">
        <v>372</v>
      </c>
      <c r="E335" s="61">
        <v>30</v>
      </c>
      <c r="F335" s="63" t="s">
        <v>348</v>
      </c>
      <c r="G335" s="63" t="s">
        <v>373</v>
      </c>
      <c r="H335" s="61">
        <v>761</v>
      </c>
      <c r="I335" s="61">
        <v>755</v>
      </c>
      <c r="J335" s="64">
        <f t="shared" si="12"/>
        <v>1516</v>
      </c>
      <c r="K335" s="68">
        <v>50</v>
      </c>
    </row>
    <row r="336" spans="1:11" x14ac:dyDescent="0.35">
      <c r="A336" s="5">
        <v>112</v>
      </c>
      <c r="B336" s="6" t="s">
        <v>1083</v>
      </c>
      <c r="C336" s="6" t="s">
        <v>360</v>
      </c>
      <c r="D336" s="6" t="s">
        <v>364</v>
      </c>
      <c r="E336" s="5">
        <v>40</v>
      </c>
      <c r="F336" s="9" t="s">
        <v>365</v>
      </c>
      <c r="G336" s="9" t="s">
        <v>363</v>
      </c>
      <c r="H336" s="5">
        <v>464</v>
      </c>
      <c r="I336" s="5">
        <v>556</v>
      </c>
      <c r="J336" s="39">
        <f t="shared" si="12"/>
        <v>1020</v>
      </c>
      <c r="K336" s="68">
        <v>50</v>
      </c>
    </row>
    <row r="337" spans="1:11" x14ac:dyDescent="0.35">
      <c r="A337" s="5">
        <v>113</v>
      </c>
      <c r="B337" s="6" t="s">
        <v>1083</v>
      </c>
      <c r="C337" s="6" t="s">
        <v>366</v>
      </c>
      <c r="D337" s="6" t="s">
        <v>366</v>
      </c>
      <c r="E337" s="24">
        <v>28</v>
      </c>
      <c r="F337" s="9" t="s">
        <v>367</v>
      </c>
      <c r="G337" s="9" t="s">
        <v>368</v>
      </c>
      <c r="H337" s="5">
        <v>432</v>
      </c>
      <c r="I337" s="5">
        <v>453</v>
      </c>
      <c r="J337" s="39">
        <f t="shared" si="12"/>
        <v>885</v>
      </c>
      <c r="K337" s="68">
        <v>50</v>
      </c>
    </row>
    <row r="338" spans="1:11" x14ac:dyDescent="0.35">
      <c r="A338" s="5">
        <v>109</v>
      </c>
      <c r="B338" s="62" t="s">
        <v>1083</v>
      </c>
      <c r="C338" s="62" t="s">
        <v>355</v>
      </c>
      <c r="D338" s="62" t="s">
        <v>355</v>
      </c>
      <c r="E338" s="61">
        <v>45</v>
      </c>
      <c r="F338" s="63" t="s">
        <v>356</v>
      </c>
      <c r="G338" s="63" t="s">
        <v>357</v>
      </c>
      <c r="H338" s="61">
        <v>443</v>
      </c>
      <c r="I338" s="61">
        <v>404</v>
      </c>
      <c r="J338" s="64">
        <f t="shared" si="12"/>
        <v>847</v>
      </c>
      <c r="K338" s="68">
        <v>50</v>
      </c>
    </row>
    <row r="339" spans="1:11" x14ac:dyDescent="0.35">
      <c r="A339" s="5">
        <v>107</v>
      </c>
      <c r="B339" s="6" t="s">
        <v>1083</v>
      </c>
      <c r="C339" s="6" t="s">
        <v>346</v>
      </c>
      <c r="D339" s="6" t="s">
        <v>349</v>
      </c>
      <c r="E339" s="5">
        <v>45</v>
      </c>
      <c r="F339" s="9" t="s">
        <v>350</v>
      </c>
      <c r="G339" s="7" t="s">
        <v>348</v>
      </c>
      <c r="H339" s="5">
        <v>333</v>
      </c>
      <c r="I339" s="5">
        <v>320</v>
      </c>
      <c r="J339" s="39">
        <f t="shared" si="12"/>
        <v>653</v>
      </c>
      <c r="K339" s="68">
        <v>50</v>
      </c>
    </row>
    <row r="340" spans="1:11" x14ac:dyDescent="0.35">
      <c r="A340" s="5">
        <v>114</v>
      </c>
      <c r="B340" s="6" t="s">
        <v>1083</v>
      </c>
      <c r="C340" s="6" t="s">
        <v>366</v>
      </c>
      <c r="D340" s="6" t="s">
        <v>369</v>
      </c>
      <c r="E340" s="24">
        <v>40</v>
      </c>
      <c r="F340" s="9" t="s">
        <v>370</v>
      </c>
      <c r="G340" s="9" t="s">
        <v>368</v>
      </c>
      <c r="H340" s="5">
        <v>280</v>
      </c>
      <c r="I340" s="5">
        <v>334</v>
      </c>
      <c r="J340" s="39">
        <f t="shared" si="12"/>
        <v>614</v>
      </c>
      <c r="K340" s="68">
        <v>50</v>
      </c>
    </row>
    <row r="341" spans="1:11" x14ac:dyDescent="0.35">
      <c r="A341" s="5">
        <v>111</v>
      </c>
      <c r="B341" s="6" t="s">
        <v>1083</v>
      </c>
      <c r="C341" s="6" t="s">
        <v>360</v>
      </c>
      <c r="D341" s="6" t="s">
        <v>361</v>
      </c>
      <c r="E341" s="5">
        <v>40</v>
      </c>
      <c r="F341" s="9" t="s">
        <v>362</v>
      </c>
      <c r="G341" s="9" t="s">
        <v>363</v>
      </c>
      <c r="H341" s="5">
        <v>295</v>
      </c>
      <c r="I341" s="5">
        <v>318</v>
      </c>
      <c r="J341" s="39">
        <f t="shared" si="12"/>
        <v>613</v>
      </c>
      <c r="K341" s="68">
        <v>50</v>
      </c>
    </row>
    <row r="342" spans="1:11" x14ac:dyDescent="0.35">
      <c r="A342" s="5">
        <v>108</v>
      </c>
      <c r="B342" s="6" t="s">
        <v>1083</v>
      </c>
      <c r="C342" s="6" t="s">
        <v>351</v>
      </c>
      <c r="D342" s="6" t="s">
        <v>352</v>
      </c>
      <c r="E342" s="24">
        <v>22</v>
      </c>
      <c r="F342" s="9" t="s">
        <v>353</v>
      </c>
      <c r="G342" s="9" t="s">
        <v>354</v>
      </c>
      <c r="H342" s="5">
        <v>196</v>
      </c>
      <c r="I342" s="5">
        <v>250</v>
      </c>
      <c r="J342" s="39">
        <f t="shared" si="12"/>
        <v>446</v>
      </c>
      <c r="K342" s="68">
        <v>50</v>
      </c>
    </row>
    <row r="343" spans="1:11" x14ac:dyDescent="0.35">
      <c r="A343" s="5">
        <v>110</v>
      </c>
      <c r="B343" s="6" t="s">
        <v>1083</v>
      </c>
      <c r="C343" s="6" t="s">
        <v>355</v>
      </c>
      <c r="D343" s="6" t="s">
        <v>358</v>
      </c>
      <c r="E343" s="24">
        <v>38</v>
      </c>
      <c r="F343" s="9" t="s">
        <v>359</v>
      </c>
      <c r="G343" s="9" t="s">
        <v>357</v>
      </c>
      <c r="H343" s="5">
        <v>182</v>
      </c>
      <c r="I343" s="5">
        <v>178</v>
      </c>
      <c r="J343" s="39">
        <f t="shared" si="12"/>
        <v>360</v>
      </c>
      <c r="K343" s="68">
        <v>50</v>
      </c>
    </row>
    <row r="344" spans="1:11" x14ac:dyDescent="0.35">
      <c r="A344" s="5">
        <v>200</v>
      </c>
      <c r="B344" s="6" t="s">
        <v>685</v>
      </c>
      <c r="C344" s="6" t="s">
        <v>33</v>
      </c>
      <c r="D344" s="6" t="s">
        <v>704</v>
      </c>
      <c r="E344" s="5">
        <v>1</v>
      </c>
      <c r="F344" s="10" t="s">
        <v>705</v>
      </c>
      <c r="G344" s="10">
        <v>996561922</v>
      </c>
      <c r="H344" s="5">
        <v>1049</v>
      </c>
      <c r="I344" s="5">
        <v>1089</v>
      </c>
      <c r="J344" s="10">
        <v>2138</v>
      </c>
      <c r="K344" s="68">
        <v>100</v>
      </c>
    </row>
    <row r="345" spans="1:11" x14ac:dyDescent="0.35">
      <c r="A345" s="5">
        <v>202</v>
      </c>
      <c r="B345" s="6" t="s">
        <v>685</v>
      </c>
      <c r="C345" s="6" t="s">
        <v>711</v>
      </c>
      <c r="D345" s="6" t="s">
        <v>712</v>
      </c>
      <c r="E345" s="5" t="s">
        <v>713</v>
      </c>
      <c r="F345" s="10">
        <v>995397774</v>
      </c>
      <c r="G345" s="10">
        <v>884867474</v>
      </c>
      <c r="H345" s="5">
        <v>574</v>
      </c>
      <c r="I345" s="5">
        <v>640</v>
      </c>
      <c r="J345" s="10">
        <v>1214</v>
      </c>
      <c r="K345" s="68">
        <v>50</v>
      </c>
    </row>
    <row r="346" spans="1:11" x14ac:dyDescent="0.35">
      <c r="A346" s="5">
        <v>201</v>
      </c>
      <c r="B346" s="6" t="s">
        <v>685</v>
      </c>
      <c r="C346" s="6" t="s">
        <v>706</v>
      </c>
      <c r="D346" s="6" t="s">
        <v>707</v>
      </c>
      <c r="E346" s="5" t="s">
        <v>708</v>
      </c>
      <c r="F346" s="10" t="s">
        <v>709</v>
      </c>
      <c r="G346" s="10" t="s">
        <v>710</v>
      </c>
      <c r="H346" s="5">
        <v>446</v>
      </c>
      <c r="I346" s="5">
        <v>529</v>
      </c>
      <c r="J346" s="10">
        <v>975</v>
      </c>
      <c r="K346" s="68">
        <v>50</v>
      </c>
    </row>
    <row r="347" spans="1:11" x14ac:dyDescent="0.35">
      <c r="A347" s="5">
        <v>195</v>
      </c>
      <c r="B347" s="6" t="s">
        <v>685</v>
      </c>
      <c r="C347" s="6" t="s">
        <v>686</v>
      </c>
      <c r="D347" s="6" t="s">
        <v>687</v>
      </c>
      <c r="E347" s="5">
        <v>35</v>
      </c>
      <c r="F347" s="10">
        <v>994111505</v>
      </c>
      <c r="G347" s="10">
        <v>993694769</v>
      </c>
      <c r="H347" s="5">
        <v>467</v>
      </c>
      <c r="I347" s="5">
        <v>487</v>
      </c>
      <c r="J347" s="10">
        <v>954</v>
      </c>
      <c r="K347" s="68">
        <v>50</v>
      </c>
    </row>
    <row r="348" spans="1:11" x14ac:dyDescent="0.35">
      <c r="A348" s="5">
        <v>204</v>
      </c>
      <c r="B348" s="6" t="s">
        <v>685</v>
      </c>
      <c r="C348" s="6" t="s">
        <v>714</v>
      </c>
      <c r="D348" s="6" t="s">
        <v>716</v>
      </c>
      <c r="E348" s="5">
        <v>52</v>
      </c>
      <c r="F348" s="67" t="s">
        <v>717</v>
      </c>
      <c r="G348" s="67" t="s">
        <v>718</v>
      </c>
      <c r="H348" s="5">
        <v>421</v>
      </c>
      <c r="I348" s="5">
        <v>434</v>
      </c>
      <c r="J348" s="10">
        <f>SUM(H348:I348)</f>
        <v>855</v>
      </c>
      <c r="K348" s="68">
        <v>50</v>
      </c>
    </row>
    <row r="349" spans="1:11" x14ac:dyDescent="0.35">
      <c r="A349" s="5">
        <v>199</v>
      </c>
      <c r="B349" s="6" t="s">
        <v>685</v>
      </c>
      <c r="C349" s="6" t="s">
        <v>699</v>
      </c>
      <c r="D349" s="6" t="s">
        <v>700</v>
      </c>
      <c r="E349" s="5" t="s">
        <v>701</v>
      </c>
      <c r="F349" s="10" t="s">
        <v>702</v>
      </c>
      <c r="G349" s="10" t="s">
        <v>703</v>
      </c>
      <c r="H349" s="5">
        <v>408</v>
      </c>
      <c r="I349" s="5">
        <v>446</v>
      </c>
      <c r="J349" s="10">
        <v>854</v>
      </c>
      <c r="K349" s="68">
        <v>50</v>
      </c>
    </row>
    <row r="350" spans="1:11" x14ac:dyDescent="0.35">
      <c r="A350" s="5">
        <v>196</v>
      </c>
      <c r="B350" s="6" t="s">
        <v>685</v>
      </c>
      <c r="C350" s="6" t="s">
        <v>688</v>
      </c>
      <c r="D350" s="6" t="s">
        <v>689</v>
      </c>
      <c r="E350" s="32" t="s">
        <v>690</v>
      </c>
      <c r="F350" s="10" t="s">
        <v>691</v>
      </c>
      <c r="G350" s="10" t="s">
        <v>692</v>
      </c>
      <c r="H350" s="5">
        <v>335</v>
      </c>
      <c r="I350" s="5">
        <v>313</v>
      </c>
      <c r="J350" s="10">
        <v>648</v>
      </c>
      <c r="K350" s="68">
        <v>50</v>
      </c>
    </row>
    <row r="351" spans="1:11" x14ac:dyDescent="0.35">
      <c r="A351" s="5">
        <v>197</v>
      </c>
      <c r="B351" s="6" t="s">
        <v>685</v>
      </c>
      <c r="C351" s="6" t="s">
        <v>693</v>
      </c>
      <c r="D351" s="6" t="s">
        <v>694</v>
      </c>
      <c r="E351" s="32" t="s">
        <v>695</v>
      </c>
      <c r="F351" s="10" t="s">
        <v>696</v>
      </c>
      <c r="G351" s="10"/>
      <c r="H351" s="5">
        <v>325</v>
      </c>
      <c r="I351" s="5">
        <v>293</v>
      </c>
      <c r="J351" s="10">
        <v>618</v>
      </c>
      <c r="K351" s="68">
        <v>50</v>
      </c>
    </row>
    <row r="352" spans="1:11" x14ac:dyDescent="0.35">
      <c r="A352" s="5">
        <v>203</v>
      </c>
      <c r="B352" s="6" t="s">
        <v>685</v>
      </c>
      <c r="C352" s="6" t="s">
        <v>714</v>
      </c>
      <c r="D352" s="6" t="s">
        <v>715</v>
      </c>
      <c r="E352" s="5">
        <v>42</v>
      </c>
      <c r="F352" s="10">
        <v>888571674</v>
      </c>
      <c r="G352" s="10">
        <v>881830009</v>
      </c>
      <c r="H352" s="5">
        <v>305</v>
      </c>
      <c r="I352" s="5">
        <v>275</v>
      </c>
      <c r="J352" s="10">
        <v>580</v>
      </c>
      <c r="K352" s="68">
        <v>50</v>
      </c>
    </row>
    <row r="353" spans="1:11" x14ac:dyDescent="0.35">
      <c r="A353" s="5">
        <v>198</v>
      </c>
      <c r="B353" s="6" t="s">
        <v>685</v>
      </c>
      <c r="C353" s="6" t="s">
        <v>697</v>
      </c>
      <c r="D353" s="6" t="s">
        <v>698</v>
      </c>
      <c r="E353" s="5">
        <v>6</v>
      </c>
      <c r="F353" s="10">
        <v>884546874</v>
      </c>
      <c r="G353" s="10">
        <v>997421184</v>
      </c>
      <c r="H353" s="5">
        <v>253</v>
      </c>
      <c r="I353" s="5">
        <v>261</v>
      </c>
      <c r="J353" s="10">
        <v>514</v>
      </c>
      <c r="K353" s="68">
        <v>50</v>
      </c>
    </row>
    <row r="354" spans="1:11" s="65" customFormat="1" x14ac:dyDescent="0.35">
      <c r="A354" s="70" t="s">
        <v>1196</v>
      </c>
      <c r="B354" s="71"/>
      <c r="C354" s="71"/>
      <c r="D354" s="71"/>
      <c r="E354" s="71"/>
      <c r="F354" s="71"/>
      <c r="G354" s="71"/>
      <c r="H354" s="71"/>
      <c r="I354" s="71"/>
      <c r="J354" s="72"/>
      <c r="K354" s="66">
        <f>SUM(K3:K353)</f>
        <v>21000</v>
      </c>
    </row>
    <row r="355" spans="1:11" x14ac:dyDescent="0.35">
      <c r="B355" s="60"/>
    </row>
  </sheetData>
  <sortState xmlns:xlrd2="http://schemas.microsoft.com/office/spreadsheetml/2017/richdata2" ref="A4:K353">
    <sortCondition descending="1" ref="B3:B353"/>
  </sortState>
  <mergeCells count="10">
    <mergeCell ref="A354:J354"/>
    <mergeCell ref="K1:K2"/>
    <mergeCell ref="F1:F2"/>
    <mergeCell ref="G1:G2"/>
    <mergeCell ref="H1:J1"/>
    <mergeCell ref="A1:A2"/>
    <mergeCell ref="B1:B2"/>
    <mergeCell ref="C1:C2"/>
    <mergeCell ref="D1:D2"/>
    <mergeCell ref="E1:E2"/>
  </mergeCells>
  <pageMargins left="0.31" right="0.24" top="0.75" bottom="0.75" header="0.3" footer="0.3"/>
  <pageSetup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Sheet1!_GoBack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Afonso</dc:creator>
  <cp:lastModifiedBy>Laurent Afonso</cp:lastModifiedBy>
  <cp:lastPrinted>2021-06-02T09:09:41Z</cp:lastPrinted>
  <dcterms:created xsi:type="dcterms:W3CDTF">2021-04-09T08:21:16Z</dcterms:created>
  <dcterms:modified xsi:type="dcterms:W3CDTF">2021-08-10T06:19:48Z</dcterms:modified>
</cp:coreProperties>
</file>